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C:\Users\ユニット\Desktop\"/>
    </mc:Choice>
  </mc:AlternateContent>
  <xr:revisionPtr revIDLastSave="0" documentId="13_ncr:1_{67A8C50F-F17E-40B8-AA7A-A4C530A5D950}" xr6:coauthVersionLast="47" xr6:coauthVersionMax="47" xr10:uidLastSave="{00000000-0000-0000-0000-000000000000}"/>
  <bookViews>
    <workbookView xWindow="-120" yWindow="-120" windowWidth="19440" windowHeight="15000" tabRatio="701" xr2:uid="{00000000-000D-0000-FFFF-FFFF00000000}"/>
  </bookViews>
  <sheets>
    <sheet name="0、様式取扱い" sheetId="6" r:id="rId1"/>
    <sheet name="１、作 成 準 備" sheetId="2" r:id="rId2"/>
    <sheet name="２、請求書(内訳) " sheetId="15" r:id="rId3"/>
    <sheet name="３、総括請求書" sheetId="14" r:id="rId4"/>
    <sheet name="★（記入例）内訳" sheetId="17" r:id="rId5"/>
    <sheet name="★（記入例）総括" sheetId="16" r:id="rId6"/>
  </sheets>
  <definedNames>
    <definedName name="_xlnm.Print_Area" localSheetId="5">'★（記入例）総括'!$A$1:$CA$114</definedName>
    <definedName name="_xlnm.Print_Area" localSheetId="4">'★（記入例）内訳'!$A$1:$CD$93</definedName>
    <definedName name="_xlnm.Print_Area" localSheetId="0">'0、様式取扱い'!$A$1:$B$29</definedName>
    <definedName name="_xlnm.Print_Area" localSheetId="2">'２、請求書(内訳) '!$A$1:$CD$93</definedName>
    <definedName name="_xlnm.Print_Area" localSheetId="3">'３、総括請求書'!$A$1:$CA$116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N87" i="15" l="1"/>
  <c r="BX40" i="15"/>
  <c r="BX87" i="15" s="1"/>
  <c r="BN40" i="15"/>
  <c r="BD40" i="15"/>
  <c r="BD87" i="15" s="1"/>
  <c r="AT40" i="15"/>
  <c r="BT80" i="15"/>
  <c r="BT81" i="15"/>
  <c r="BT82" i="15"/>
  <c r="BT83" i="15"/>
  <c r="BT84" i="15"/>
  <c r="BT85" i="15"/>
  <c r="BT86" i="15"/>
  <c r="BT79" i="15"/>
  <c r="BJ79" i="15"/>
  <c r="BX86" i="17"/>
  <c r="BT86" i="17"/>
  <c r="BN86" i="17"/>
  <c r="BJ86" i="17"/>
  <c r="BD86" i="17"/>
  <c r="AZ86" i="17"/>
  <c r="AT86" i="17"/>
  <c r="AP86" i="17"/>
  <c r="AE86" i="17"/>
  <c r="AC86" i="17"/>
  <c r="Z86" i="17"/>
  <c r="W86" i="17"/>
  <c r="F86" i="17"/>
  <c r="D86" i="17"/>
  <c r="B86" i="17"/>
  <c r="BX85" i="17"/>
  <c r="BT85" i="17"/>
  <c r="BN85" i="17"/>
  <c r="BJ85" i="17"/>
  <c r="BD85" i="17"/>
  <c r="AZ85" i="17"/>
  <c r="AT85" i="17"/>
  <c r="AP85" i="17"/>
  <c r="AE85" i="17"/>
  <c r="AC85" i="17"/>
  <c r="Z85" i="17"/>
  <c r="W85" i="17"/>
  <c r="F85" i="17"/>
  <c r="D85" i="17"/>
  <c r="B85" i="17"/>
  <c r="BX84" i="17"/>
  <c r="BT84" i="17"/>
  <c r="BN84" i="17"/>
  <c r="BJ84" i="17"/>
  <c r="BD84" i="17"/>
  <c r="AZ84" i="17"/>
  <c r="AT84" i="17"/>
  <c r="AP84" i="17"/>
  <c r="AE84" i="17"/>
  <c r="AC84" i="17"/>
  <c r="Z84" i="17"/>
  <c r="W84" i="17"/>
  <c r="F84" i="17"/>
  <c r="D84" i="17"/>
  <c r="B84" i="17"/>
  <c r="BX83" i="17"/>
  <c r="BT83" i="17"/>
  <c r="BN83" i="17"/>
  <c r="BJ83" i="17"/>
  <c r="BD83" i="17"/>
  <c r="AZ83" i="17"/>
  <c r="AT83" i="17"/>
  <c r="AP83" i="17"/>
  <c r="AE83" i="17"/>
  <c r="AC83" i="17"/>
  <c r="Z83" i="17"/>
  <c r="W83" i="17"/>
  <c r="F83" i="17"/>
  <c r="D83" i="17"/>
  <c r="B83" i="17"/>
  <c r="BX82" i="17"/>
  <c r="BT82" i="17"/>
  <c r="BN82" i="17"/>
  <c r="BJ82" i="17"/>
  <c r="BD82" i="17"/>
  <c r="AZ82" i="17"/>
  <c r="AT82" i="17"/>
  <c r="AP82" i="17"/>
  <c r="AE82" i="17"/>
  <c r="AC82" i="17"/>
  <c r="Z82" i="17"/>
  <c r="W82" i="17"/>
  <c r="F82" i="17"/>
  <c r="D82" i="17"/>
  <c r="B82" i="17"/>
  <c r="BX81" i="17"/>
  <c r="BT81" i="17"/>
  <c r="BN81" i="17"/>
  <c r="BJ81" i="17"/>
  <c r="BD81" i="17"/>
  <c r="AZ81" i="17"/>
  <c r="AT81" i="17"/>
  <c r="AP81" i="17"/>
  <c r="AE81" i="17"/>
  <c r="AC81" i="17"/>
  <c r="Z81" i="17"/>
  <c r="W81" i="17"/>
  <c r="F81" i="17"/>
  <c r="D81" i="17"/>
  <c r="B81" i="17"/>
  <c r="BX80" i="17"/>
  <c r="BT80" i="17"/>
  <c r="BN80" i="17"/>
  <c r="BJ80" i="17"/>
  <c r="BD80" i="17"/>
  <c r="AZ80" i="17"/>
  <c r="AT80" i="17"/>
  <c r="AP80" i="17"/>
  <c r="AE80" i="17"/>
  <c r="AC80" i="17"/>
  <c r="Z80" i="17"/>
  <c r="W80" i="17"/>
  <c r="F80" i="17"/>
  <c r="D80" i="17"/>
  <c r="B80" i="17"/>
  <c r="BX79" i="17"/>
  <c r="BT79" i="17"/>
  <c r="BN79" i="17"/>
  <c r="BJ79" i="17"/>
  <c r="BD79" i="17"/>
  <c r="AZ79" i="17"/>
  <c r="AT79" i="17"/>
  <c r="AP79" i="17"/>
  <c r="AE79" i="17"/>
  <c r="AC79" i="17"/>
  <c r="Z79" i="17"/>
  <c r="W79" i="17"/>
  <c r="F79" i="17"/>
  <c r="D79" i="17"/>
  <c r="B79" i="17"/>
  <c r="BR75" i="17"/>
  <c r="BH75" i="17"/>
  <c r="M61" i="17"/>
  <c r="M58" i="17"/>
  <c r="W55" i="17"/>
  <c r="S53" i="17"/>
  <c r="BW51" i="17"/>
  <c r="BX40" i="17"/>
  <c r="BN40" i="17"/>
  <c r="BN87" i="17" s="1"/>
  <c r="BD40" i="17"/>
  <c r="BD87" i="17" s="1"/>
  <c r="AT40" i="17"/>
  <c r="AT87" i="17" s="1"/>
  <c r="AJ39" i="17"/>
  <c r="AJ86" i="17" s="1"/>
  <c r="AJ38" i="17"/>
  <c r="AJ85" i="17" s="1"/>
  <c r="AJ37" i="17"/>
  <c r="AJ84" i="17" s="1"/>
  <c r="AJ36" i="17"/>
  <c r="AJ83" i="17" s="1"/>
  <c r="AJ35" i="17"/>
  <c r="AJ82" i="17" s="1"/>
  <c r="AJ34" i="17"/>
  <c r="AJ81" i="17" s="1"/>
  <c r="AJ33" i="17"/>
  <c r="AJ80" i="17" s="1"/>
  <c r="AJ32" i="17"/>
  <c r="BH74" i="17"/>
  <c r="BH71" i="17"/>
  <c r="BH66" i="17"/>
  <c r="BO64" i="17"/>
  <c r="BJ64" i="17"/>
  <c r="BR51" i="17"/>
  <c r="BL51" i="17"/>
  <c r="AI58" i="14"/>
  <c r="AI57" i="14"/>
  <c r="W55" i="15"/>
  <c r="BX87" i="17" l="1"/>
  <c r="AJ40" i="17"/>
  <c r="AJ87" i="17" s="1"/>
  <c r="M21" i="17"/>
  <c r="M68" i="17"/>
  <c r="AJ79" i="17"/>
  <c r="AU88" i="16"/>
  <c r="AI100" i="16"/>
  <c r="AH100" i="16"/>
  <c r="I100" i="16"/>
  <c r="B100" i="16"/>
  <c r="AI99" i="16"/>
  <c r="AH99" i="16"/>
  <c r="I99" i="16"/>
  <c r="B99" i="16"/>
  <c r="AI98" i="16"/>
  <c r="AH98" i="16"/>
  <c r="I98" i="16"/>
  <c r="B98" i="16"/>
  <c r="AI97" i="16"/>
  <c r="AH97" i="16"/>
  <c r="I97" i="16"/>
  <c r="B97" i="16"/>
  <c r="AI96" i="16"/>
  <c r="AH96" i="16"/>
  <c r="I96" i="16"/>
  <c r="B96" i="16"/>
  <c r="AI95" i="16"/>
  <c r="AH95" i="16"/>
  <c r="I95" i="16"/>
  <c r="B95" i="16"/>
  <c r="AI94" i="16"/>
  <c r="AH94" i="16"/>
  <c r="I94" i="16"/>
  <c r="B94" i="16"/>
  <c r="BU80" i="16"/>
  <c r="BR77" i="16"/>
  <c r="AI61" i="16"/>
  <c r="AH61" i="16"/>
  <c r="I61" i="16"/>
  <c r="B61" i="16"/>
  <c r="AI60" i="16"/>
  <c r="AH60" i="16"/>
  <c r="I60" i="16"/>
  <c r="B60" i="16"/>
  <c r="AI59" i="16"/>
  <c r="AH59" i="16"/>
  <c r="I59" i="16"/>
  <c r="B59" i="16"/>
  <c r="AI58" i="16"/>
  <c r="AH58" i="16"/>
  <c r="I58" i="16"/>
  <c r="B58" i="16"/>
  <c r="AI57" i="16"/>
  <c r="AH57" i="16"/>
  <c r="I57" i="16"/>
  <c r="B57" i="16"/>
  <c r="AI56" i="16"/>
  <c r="AH56" i="16"/>
  <c r="I56" i="16"/>
  <c r="B56" i="16"/>
  <c r="AI55" i="16"/>
  <c r="AH55" i="16"/>
  <c r="I55" i="16"/>
  <c r="B55" i="16"/>
  <c r="BU43" i="16"/>
  <c r="BR40" i="16"/>
  <c r="O114" i="16"/>
  <c r="O113" i="16"/>
  <c r="O112" i="16"/>
  <c r="O111" i="16"/>
  <c r="AA25" i="16"/>
  <c r="AA101" i="16" s="1"/>
  <c r="R25" i="16"/>
  <c r="R101" i="16" s="1"/>
  <c r="I25" i="16"/>
  <c r="BK90" i="16"/>
  <c r="AV90" i="16"/>
  <c r="AU86" i="16"/>
  <c r="AU85" i="16"/>
  <c r="BB83" i="16"/>
  <c r="AW83" i="16"/>
  <c r="BM49" i="16"/>
  <c r="BP80" i="16"/>
  <c r="BJ80" i="16"/>
  <c r="AI25" i="16" l="1"/>
  <c r="AI62" i="16" s="1"/>
  <c r="AI101" i="16"/>
  <c r="I27" i="16"/>
  <c r="BP43" i="16"/>
  <c r="I62" i="16"/>
  <c r="AA62" i="16"/>
  <c r="T82" i="16"/>
  <c r="I101" i="16"/>
  <c r="R27" i="16"/>
  <c r="BJ43" i="16"/>
  <c r="R62" i="16"/>
  <c r="BJ17" i="15"/>
  <c r="BO17" i="15"/>
  <c r="BH19" i="15"/>
  <c r="R103" i="16" l="1"/>
  <c r="R64" i="16"/>
  <c r="I103" i="16"/>
  <c r="I64" i="16"/>
  <c r="AI27" i="16"/>
  <c r="W80" i="15"/>
  <c r="W81" i="15"/>
  <c r="W82" i="15"/>
  <c r="W83" i="15"/>
  <c r="W84" i="15"/>
  <c r="W85" i="15"/>
  <c r="W86" i="15"/>
  <c r="W79" i="15"/>
  <c r="F79" i="15"/>
  <c r="F80" i="15"/>
  <c r="F81" i="15"/>
  <c r="F82" i="15"/>
  <c r="F83" i="15"/>
  <c r="F84" i="15"/>
  <c r="F85" i="15"/>
  <c r="F86" i="15"/>
  <c r="D80" i="15"/>
  <c r="D81" i="15"/>
  <c r="D82" i="15"/>
  <c r="D83" i="15"/>
  <c r="D84" i="15"/>
  <c r="D85" i="15"/>
  <c r="D86" i="15"/>
  <c r="D79" i="15"/>
  <c r="B80" i="15"/>
  <c r="B81" i="15"/>
  <c r="B82" i="15"/>
  <c r="B83" i="15"/>
  <c r="B84" i="15"/>
  <c r="B85" i="15"/>
  <c r="B86" i="15"/>
  <c r="B79" i="15"/>
  <c r="BR75" i="15"/>
  <c r="BR28" i="15"/>
  <c r="I25" i="14"/>
  <c r="O37" i="14"/>
  <c r="BR79" i="14"/>
  <c r="BR40" i="14"/>
  <c r="I102" i="14"/>
  <c r="I98" i="14"/>
  <c r="I99" i="14"/>
  <c r="I100" i="14"/>
  <c r="I101" i="14"/>
  <c r="I97" i="14"/>
  <c r="I96" i="14"/>
  <c r="B96" i="14"/>
  <c r="I57" i="14"/>
  <c r="B57" i="14"/>
  <c r="B102" i="14"/>
  <c r="B98" i="14"/>
  <c r="B99" i="14"/>
  <c r="B100" i="14"/>
  <c r="B101" i="14"/>
  <c r="B97" i="14"/>
  <c r="AH60" i="14"/>
  <c r="AI103" i="16" l="1"/>
  <c r="AI64" i="16"/>
  <c r="AI29" i="16"/>
  <c r="D49" i="14"/>
  <c r="BG14" i="14"/>
  <c r="BH92" i="14" s="1"/>
  <c r="AV14" i="14"/>
  <c r="E48" i="14"/>
  <c r="AI105" i="16" l="1"/>
  <c r="AI66" i="16"/>
  <c r="AA25" i="14"/>
  <c r="R25" i="14"/>
  <c r="R27" i="14" s="1"/>
  <c r="I27" i="14"/>
  <c r="B63" i="14"/>
  <c r="B59" i="14"/>
  <c r="B60" i="14"/>
  <c r="B61" i="14"/>
  <c r="B62" i="14"/>
  <c r="I63" i="14"/>
  <c r="I59" i="14"/>
  <c r="I60" i="14"/>
  <c r="I61" i="14"/>
  <c r="I62" i="14"/>
  <c r="I58" i="14"/>
  <c r="AI27" i="14" l="1"/>
  <c r="B58" i="14"/>
  <c r="AH61" i="14" l="1"/>
  <c r="AH59" i="14"/>
  <c r="AH62" i="14"/>
  <c r="AH63" i="14"/>
  <c r="AH58" i="14"/>
  <c r="AH57" i="14"/>
  <c r="AH96" i="14"/>
  <c r="R103" i="14" l="1"/>
  <c r="BX86" i="15"/>
  <c r="BN86" i="15"/>
  <c r="BJ86" i="15"/>
  <c r="BD86" i="15"/>
  <c r="AZ86" i="15"/>
  <c r="AT86" i="15"/>
  <c r="AP86" i="15"/>
  <c r="AE86" i="15"/>
  <c r="AC86" i="15"/>
  <c r="Z86" i="15"/>
  <c r="BX85" i="15"/>
  <c r="BN85" i="15"/>
  <c r="BJ85" i="15"/>
  <c r="BD85" i="15"/>
  <c r="AZ85" i="15"/>
  <c r="AT85" i="15"/>
  <c r="AP85" i="15"/>
  <c r="AE85" i="15"/>
  <c r="AC85" i="15"/>
  <c r="Z85" i="15"/>
  <c r="BX84" i="15"/>
  <c r="BN84" i="15"/>
  <c r="BJ84" i="15"/>
  <c r="BD84" i="15"/>
  <c r="AZ84" i="15"/>
  <c r="AT84" i="15"/>
  <c r="AP84" i="15"/>
  <c r="AE84" i="15"/>
  <c r="AC84" i="15"/>
  <c r="Z84" i="15"/>
  <c r="BX83" i="15"/>
  <c r="BN83" i="15"/>
  <c r="BJ83" i="15"/>
  <c r="BD83" i="15"/>
  <c r="AZ83" i="15"/>
  <c r="AT83" i="15"/>
  <c r="AP83" i="15"/>
  <c r="AE83" i="15"/>
  <c r="AC83" i="15"/>
  <c r="Z83" i="15"/>
  <c r="BX82" i="15"/>
  <c r="BN82" i="15"/>
  <c r="BJ82" i="15"/>
  <c r="BD82" i="15"/>
  <c r="AZ82" i="15"/>
  <c r="AT82" i="15"/>
  <c r="AP82" i="15"/>
  <c r="AE82" i="15"/>
  <c r="AC82" i="15"/>
  <c r="Z82" i="15"/>
  <c r="BX81" i="15"/>
  <c r="BN81" i="15"/>
  <c r="BJ81" i="15"/>
  <c r="BD81" i="15"/>
  <c r="AZ81" i="15"/>
  <c r="AT81" i="15"/>
  <c r="AP81" i="15"/>
  <c r="AE81" i="15"/>
  <c r="AC81" i="15"/>
  <c r="Z81" i="15"/>
  <c r="BX80" i="15"/>
  <c r="BN80" i="15"/>
  <c r="BJ80" i="15"/>
  <c r="BD80" i="15"/>
  <c r="AZ80" i="15"/>
  <c r="AT80" i="15"/>
  <c r="AP80" i="15"/>
  <c r="AE80" i="15"/>
  <c r="AC80" i="15"/>
  <c r="Z80" i="15"/>
  <c r="BX79" i="15"/>
  <c r="BN79" i="15"/>
  <c r="BD79" i="15"/>
  <c r="AZ79" i="15"/>
  <c r="AT79" i="15"/>
  <c r="AP79" i="15"/>
  <c r="AE79" i="15"/>
  <c r="AC79" i="15"/>
  <c r="Z79" i="15"/>
  <c r="M61" i="15"/>
  <c r="M58" i="15"/>
  <c r="BW51" i="15"/>
  <c r="AT87" i="15"/>
  <c r="AJ39" i="15"/>
  <c r="AJ86" i="15" s="1"/>
  <c r="AJ38" i="15"/>
  <c r="AJ85" i="15" s="1"/>
  <c r="AJ37" i="15"/>
  <c r="AJ84" i="15" s="1"/>
  <c r="AJ36" i="15"/>
  <c r="AJ83" i="15" s="1"/>
  <c r="AJ35" i="15"/>
  <c r="AJ82" i="15" s="1"/>
  <c r="AJ34" i="15"/>
  <c r="AJ81" i="15" s="1"/>
  <c r="AJ33" i="15"/>
  <c r="AJ80" i="15" s="1"/>
  <c r="AJ32" i="15"/>
  <c r="BI28" i="15"/>
  <c r="BH75" i="15" s="1"/>
  <c r="BH27" i="15"/>
  <c r="BH74" i="15" s="1"/>
  <c r="BH23" i="15"/>
  <c r="BH71" i="15" s="1"/>
  <c r="BH66" i="15"/>
  <c r="BO64" i="15"/>
  <c r="BJ64" i="15"/>
  <c r="S6" i="15"/>
  <c r="S53" i="15" s="1"/>
  <c r="BR4" i="15"/>
  <c r="BR51" i="15" s="1"/>
  <c r="BL4" i="15"/>
  <c r="BL51" i="15" s="1"/>
  <c r="AA103" i="14"/>
  <c r="AI102" i="14"/>
  <c r="AH102" i="14"/>
  <c r="AI101" i="14"/>
  <c r="AH101" i="14"/>
  <c r="AI100" i="14"/>
  <c r="AH100" i="14"/>
  <c r="AI99" i="14"/>
  <c r="AH99" i="14"/>
  <c r="AI98" i="14"/>
  <c r="AH98" i="14"/>
  <c r="AI97" i="14"/>
  <c r="AH97" i="14"/>
  <c r="AI96" i="14"/>
  <c r="BU82" i="14"/>
  <c r="AI63" i="14"/>
  <c r="AI62" i="14"/>
  <c r="AI61" i="14"/>
  <c r="AI60" i="14"/>
  <c r="AI59" i="14"/>
  <c r="D45" i="14"/>
  <c r="BU43" i="14"/>
  <c r="O39" i="14"/>
  <c r="O116" i="14" s="1"/>
  <c r="O38" i="14"/>
  <c r="O115" i="14" s="1"/>
  <c r="O114" i="14"/>
  <c r="O36" i="14"/>
  <c r="O113" i="14" s="1"/>
  <c r="AV92" i="14"/>
  <c r="AU12" i="14"/>
  <c r="AU90" i="14" s="1"/>
  <c r="AU10" i="14"/>
  <c r="AU88" i="14" s="1"/>
  <c r="AU9" i="14"/>
  <c r="AU87" i="14" s="1"/>
  <c r="BB7" i="14"/>
  <c r="BB85" i="14" s="1"/>
  <c r="AW7" i="14"/>
  <c r="AW85" i="14" s="1"/>
  <c r="T6" i="14"/>
  <c r="T84" i="14" s="1"/>
  <c r="BP4" i="14"/>
  <c r="BP43" i="14" s="1"/>
  <c r="BJ4" i="14"/>
  <c r="BJ82" i="14" s="1"/>
  <c r="AJ40" i="15" l="1"/>
  <c r="AJ87" i="15" s="1"/>
  <c r="AJ79" i="15"/>
  <c r="M21" i="15"/>
  <c r="BM50" i="14"/>
  <c r="AI25" i="14"/>
  <c r="AA64" i="14"/>
  <c r="M68" i="15"/>
  <c r="I105" i="14"/>
  <c r="I66" i="14"/>
  <c r="AI105" i="14"/>
  <c r="BJ43" i="14"/>
  <c r="I64" i="14"/>
  <c r="BP82" i="14"/>
  <c r="I103" i="14"/>
  <c r="R64" i="14"/>
  <c r="AI29" i="14" l="1"/>
  <c r="AI107" i="14" s="1"/>
  <c r="AI103" i="14"/>
  <c r="AI66" i="14"/>
  <c r="AI64" i="14"/>
  <c r="R105" i="14"/>
  <c r="R66" i="14"/>
  <c r="AI68"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ユニット</author>
    <author>akanuma</author>
  </authors>
  <commentList>
    <comment ref="M21" authorId="0" shapeId="0" xr:uid="{49CEFC68-C4DE-44BA-8A34-86DEE1D00F55}">
      <text>
        <r>
          <rPr>
            <b/>
            <sz val="9"/>
            <color indexed="81"/>
            <rFont val="游ゴシック"/>
            <family val="3"/>
            <charset val="128"/>
            <scheme val="minor"/>
          </rPr>
          <t>この欄にご請求額が記入されていることをご確認ください。
右下方の黒枠「今回請求額」に入力すると、表示されます。</t>
        </r>
      </text>
    </comment>
    <comment ref="AM23" authorId="1" shapeId="0" xr:uid="{00000000-0006-0000-0300-000001000000}">
      <text>
        <r>
          <rPr>
            <b/>
            <sz val="9"/>
            <color indexed="81"/>
            <rFont val="游ゴシック"/>
            <family val="3"/>
            <charset val="128"/>
            <scheme val="minor"/>
          </rPr>
          <t>・設備事業部 ： 2桁～5桁の数字
・ユニット事業部 ：（ 記入例）1-205-1
※コード№が不明な場合、空欄のままで可。</t>
        </r>
      </text>
    </comment>
    <comment ref="B32" authorId="1" shapeId="0" xr:uid="{00000000-0006-0000-0300-000002000000}">
      <text>
        <r>
          <rPr>
            <b/>
            <sz val="11"/>
            <color indexed="10"/>
            <rFont val="游ゴシック"/>
            <family val="3"/>
            <charset val="128"/>
            <scheme val="minor"/>
          </rPr>
          <t>取引日について</t>
        </r>
        <r>
          <rPr>
            <b/>
            <sz val="10"/>
            <color indexed="81"/>
            <rFont val="游ゴシック"/>
            <family val="3"/>
            <charset val="128"/>
            <scheme val="minor"/>
          </rPr>
          <t xml:space="preserve">
資　　材 ： 別紙明細がない場合、取引日をそれぞれご記入ください。
　　　　　  別紙明細（取引日記載あり）を添付される場合、個別に日付は不要です。
工　　事 ： 単発工事などで工事日が明確な場合、日付をご記入ください。
長期工事 ： 名称欄に「〇月度分」とご記入ください。</t>
        </r>
        <r>
          <rPr>
            <sz val="10"/>
            <color indexed="81"/>
            <rFont val="ＭＳ Ｐ明朝"/>
            <family val="1"/>
            <charset val="128"/>
          </rPr>
          <t xml:space="preserve">
</t>
        </r>
      </text>
    </comment>
    <comment ref="BN32" authorId="0" shapeId="0" xr:uid="{5D03E6CC-B292-4D5A-9BFB-D3AE2EA0A3FA}">
      <text>
        <r>
          <rPr>
            <b/>
            <sz val="9"/>
            <color indexed="81"/>
            <rFont val="游ゴシック"/>
            <family val="3"/>
            <charset val="128"/>
            <scheme val="minor"/>
          </rPr>
          <t>「今回請求額」の欄にご請求額を必ずご記入ください。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akanuma</author>
  </authors>
  <commentList>
    <comment ref="AI18" authorId="0" shapeId="0" xr:uid="{00000000-0006-0000-0200-000001000000}">
      <text>
        <r>
          <rPr>
            <b/>
            <sz val="10"/>
            <color indexed="18"/>
            <rFont val="游ゴシック"/>
            <family val="3"/>
            <charset val="128"/>
            <scheme val="minor"/>
          </rPr>
          <t>左の「税率」欄にて税率選択をしてください。
それにしたがって、合計欄へ自動計算されます。
※選択しないと計算されませんのでご注意ください。</t>
        </r>
      </text>
    </comment>
    <comment ref="I25" authorId="0" shapeId="0" xr:uid="{00000000-0006-0000-0200-000002000000}">
      <text>
        <r>
          <rPr>
            <b/>
            <sz val="10"/>
            <color indexed="18"/>
            <rFont val="游ゴシック"/>
            <family val="3"/>
            <charset val="128"/>
            <scheme val="minor"/>
          </rPr>
          <t>手書きの方は税率ごとの合計欄及び消費税額もそれぞれご記入願います。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akanuma</author>
  </authors>
  <commentList>
    <comment ref="AM23" authorId="0" shapeId="0" xr:uid="{00000000-0006-0000-0500-000001000000}">
      <text>
        <r>
          <rPr>
            <sz val="9"/>
            <color indexed="81"/>
            <rFont val="游ゴシック"/>
            <family val="3"/>
            <charset val="128"/>
            <scheme val="minor"/>
          </rPr>
          <t>設備事業部 ： 2桁～5桁の数字
ユニット事業部 ： 記入例　1-205-1
※コード№が不明な場合、空欄のまま。</t>
        </r>
      </text>
    </comment>
    <comment ref="B32" authorId="0" shapeId="0" xr:uid="{00000000-0006-0000-0500-000002000000}">
      <text>
        <r>
          <rPr>
            <b/>
            <sz val="12"/>
            <color indexed="10"/>
            <rFont val="游ゴシック"/>
            <family val="3"/>
            <charset val="128"/>
            <scheme val="minor"/>
          </rPr>
          <t>取引日について</t>
        </r>
        <r>
          <rPr>
            <b/>
            <sz val="10"/>
            <color indexed="81"/>
            <rFont val="游ゴシック"/>
            <family val="3"/>
            <charset val="128"/>
            <scheme val="minor"/>
          </rPr>
          <t xml:space="preserve">
資　　材 </t>
        </r>
        <r>
          <rPr>
            <sz val="10"/>
            <color indexed="81"/>
            <rFont val="游ゴシック"/>
            <family val="3"/>
            <charset val="128"/>
            <scheme val="minor"/>
          </rPr>
          <t>：　</t>
        </r>
        <r>
          <rPr>
            <b/>
            <sz val="10"/>
            <color indexed="81"/>
            <rFont val="游ゴシック"/>
            <family val="3"/>
            <charset val="128"/>
            <scheme val="minor"/>
          </rPr>
          <t>別紙明細がない場合、取引日をそれぞれご記入ください。
　　　　 　　別紙明細（取引日記載あり）を添付される場合、個別に日付は不要です。
工　　事 ：　単発工事などで工事日が明確な場合、日付（工事完了日等）をご記入ください。
長期工事 ：   名称欄に「〇月度分」とご記入ください。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akanuma</author>
  </authors>
  <commentList>
    <comment ref="AI18" authorId="0" shapeId="0" xr:uid="{00000000-0006-0000-0400-000001000000}">
      <text>
        <r>
          <rPr>
            <b/>
            <sz val="10"/>
            <color indexed="8"/>
            <rFont val="游ゴシック"/>
            <family val="3"/>
            <charset val="128"/>
            <scheme val="minor"/>
          </rPr>
          <t>左の「税率」欄にて税率選択をしてください。
それにしたがって、合計欄へ自動計算されます。
※選択しないと計算されませんのでご注意ください。</t>
        </r>
      </text>
    </comment>
    <comment ref="I25" authorId="0" shapeId="0" xr:uid="{00000000-0006-0000-0400-000002000000}">
      <text>
        <r>
          <rPr>
            <b/>
            <sz val="10"/>
            <color indexed="8"/>
            <rFont val="游ゴシック"/>
            <family val="3"/>
            <charset val="128"/>
            <scheme val="minor"/>
          </rPr>
          <t>手書きの方は税率ごとの合計欄及び消費税額もそれぞれもれなくご記入願います</t>
        </r>
      </text>
    </comment>
  </commentList>
</comments>
</file>

<file path=xl/sharedStrings.xml><?xml version="1.0" encoding="utf-8"?>
<sst xmlns="http://schemas.openxmlformats.org/spreadsheetml/2006/main" count="509" uniqueCount="188">
  <si>
    <t>支払内訳</t>
    <rPh sb="0" eb="4">
      <t>シハライウチワケ</t>
    </rPh>
    <phoneticPr fontId="1"/>
  </si>
  <si>
    <t>支払明細</t>
    <rPh sb="0" eb="4">
      <t>シハライメイサイ</t>
    </rPh>
    <phoneticPr fontId="1"/>
  </si>
  <si>
    <t>(取引先→サトコウ)</t>
    <rPh sb="1" eb="4">
      <t>トリヒキサキ</t>
    </rPh>
    <phoneticPr fontId="1"/>
  </si>
  <si>
    <t>会社名</t>
    <rPh sb="0" eb="3">
      <t>カイシャメイ</t>
    </rPh>
    <phoneticPr fontId="1"/>
  </si>
  <si>
    <t>請求者</t>
    <rPh sb="0" eb="3">
      <t>セイキュウシャ</t>
    </rPh>
    <phoneticPr fontId="1"/>
  </si>
  <si>
    <t>御中</t>
    <rPh sb="0" eb="2">
      <t>オンチュウ</t>
    </rPh>
    <phoneticPr fontId="1"/>
  </si>
  <si>
    <t>請求金額(税抜き)</t>
    <rPh sb="0" eb="4">
      <t>セイキュウキンガク</t>
    </rPh>
    <rPh sb="5" eb="7">
      <t>ゼイヌ</t>
    </rPh>
    <phoneticPr fontId="1"/>
  </si>
  <si>
    <t>適格請求書発行事業者登録番号</t>
    <rPh sb="0" eb="5">
      <t>テキカクセイキュウショ</t>
    </rPh>
    <rPh sb="5" eb="10">
      <t>ハッコウジギョウシャ</t>
    </rPh>
    <rPh sb="10" eb="14">
      <t>トウロクバンゴウ</t>
    </rPh>
    <phoneticPr fontId="1"/>
  </si>
  <si>
    <t>日</t>
    <rPh sb="0" eb="1">
      <t>ヒ</t>
    </rPh>
    <phoneticPr fontId="1"/>
  </si>
  <si>
    <t>月</t>
    <rPh sb="0" eb="1">
      <t>ツキ</t>
    </rPh>
    <phoneticPr fontId="1"/>
  </si>
  <si>
    <t>年</t>
    <rPh sb="0" eb="1">
      <t>ネン</t>
    </rPh>
    <phoneticPr fontId="1"/>
  </si>
  <si>
    <t>住　所</t>
    <rPh sb="0" eb="1">
      <t>ジュウ</t>
    </rPh>
    <rPh sb="2" eb="3">
      <t>ショ</t>
    </rPh>
    <phoneticPr fontId="1"/>
  </si>
  <si>
    <t>協  力  会  費</t>
    <rPh sb="0" eb="1">
      <t>キョウ</t>
    </rPh>
    <rPh sb="3" eb="4">
      <t>チカラ</t>
    </rPh>
    <rPh sb="6" eb="7">
      <t>カイ</t>
    </rPh>
    <rPh sb="9" eb="10">
      <t>ヒ</t>
    </rPh>
    <phoneticPr fontId="1"/>
  </si>
  <si>
    <t>保　留　金　額</t>
    <rPh sb="0" eb="1">
      <t>ホ</t>
    </rPh>
    <rPh sb="2" eb="3">
      <t>トメ</t>
    </rPh>
    <rPh sb="4" eb="5">
      <t>キン</t>
    </rPh>
    <rPh sb="6" eb="7">
      <t>ガク</t>
    </rPh>
    <phoneticPr fontId="1"/>
  </si>
  <si>
    <t>工 事 番 号</t>
    <rPh sb="0" eb="1">
      <t>コウ</t>
    </rPh>
    <rPh sb="2" eb="3">
      <t>コト</t>
    </rPh>
    <rPh sb="4" eb="5">
      <t>バン</t>
    </rPh>
    <rPh sb="6" eb="7">
      <t>ゴウ</t>
    </rPh>
    <phoneticPr fontId="1"/>
  </si>
  <si>
    <t>総　　合　　計</t>
    <rPh sb="0" eb="1">
      <t>ソウ</t>
    </rPh>
    <rPh sb="3" eb="4">
      <t>ア</t>
    </rPh>
    <rPh sb="6" eb="7">
      <t>ケイ</t>
    </rPh>
    <phoneticPr fontId="1"/>
  </si>
  <si>
    <t>手　　　　形</t>
    <rPh sb="0" eb="1">
      <t>テ</t>
    </rPh>
    <rPh sb="5" eb="6">
      <t>カタチ</t>
    </rPh>
    <phoneticPr fontId="1"/>
  </si>
  <si>
    <t>　　　　　　　　　　　　　</t>
    <phoneticPr fontId="1"/>
  </si>
  <si>
    <t>振　込　先</t>
    <rPh sb="0" eb="1">
      <t>シン</t>
    </rPh>
    <rPh sb="2" eb="3">
      <t>コ</t>
    </rPh>
    <rPh sb="4" eb="5">
      <t>サキ</t>
    </rPh>
    <phoneticPr fontId="1"/>
  </si>
  <si>
    <t>口　座　№</t>
    <rPh sb="0" eb="1">
      <t>クチ</t>
    </rPh>
    <rPh sb="2" eb="3">
      <t>ザ</t>
    </rPh>
    <phoneticPr fontId="1"/>
  </si>
  <si>
    <t>口 座 名 義</t>
    <rPh sb="0" eb="1">
      <t>クチ</t>
    </rPh>
    <rPh sb="2" eb="3">
      <t>ザ</t>
    </rPh>
    <rPh sb="4" eb="5">
      <t>ナ</t>
    </rPh>
    <rPh sb="6" eb="7">
      <t>ヨシ</t>
    </rPh>
    <phoneticPr fontId="1"/>
  </si>
  <si>
    <t>総　　括　　請　　求　　書</t>
    <rPh sb="0" eb="1">
      <t>ソウ</t>
    </rPh>
    <rPh sb="3" eb="4">
      <t>カツ</t>
    </rPh>
    <rPh sb="6" eb="7">
      <t>ショウ</t>
    </rPh>
    <rPh sb="9" eb="10">
      <t>モトム</t>
    </rPh>
    <rPh sb="12" eb="13">
      <t>ショ</t>
    </rPh>
    <phoneticPr fontId="1"/>
  </si>
  <si>
    <t>支　　払　　明　　細　　書</t>
    <rPh sb="0" eb="1">
      <t>シ</t>
    </rPh>
    <rPh sb="3" eb="4">
      <t>フツ</t>
    </rPh>
    <rPh sb="6" eb="7">
      <t>アキラ</t>
    </rPh>
    <rPh sb="9" eb="10">
      <t>ホソ</t>
    </rPh>
    <rPh sb="12" eb="13">
      <t>ショ</t>
    </rPh>
    <phoneticPr fontId="1"/>
  </si>
  <si>
    <t>(取引先→サトコウ→取引先)</t>
    <rPh sb="1" eb="4">
      <t>トリヒキサキ</t>
    </rPh>
    <rPh sb="10" eb="13">
      <t>トリヒキサキ</t>
    </rPh>
    <phoneticPr fontId="1"/>
  </si>
  <si>
    <t>(取引先控え)</t>
    <rPh sb="1" eb="4">
      <t>トリヒキサキ</t>
    </rPh>
    <rPh sb="4" eb="5">
      <t>ヒカ</t>
    </rPh>
    <phoneticPr fontId="1"/>
  </si>
  <si>
    <t>注)</t>
    <rPh sb="0" eb="1">
      <t>チュウ</t>
    </rPh>
    <phoneticPr fontId="1"/>
  </si>
  <si>
    <t>工事支払金額に対し、安全衛生協力会費として、2/1000を相殺させていただきます。(100円未満は切り捨て)</t>
    <rPh sb="0" eb="4">
      <t>コウジシハライ</t>
    </rPh>
    <rPh sb="4" eb="6">
      <t>キンガク</t>
    </rPh>
    <rPh sb="7" eb="8">
      <t>タイ</t>
    </rPh>
    <rPh sb="10" eb="18">
      <t>アンゼンエイセイキョウリョクカイヒ</t>
    </rPh>
    <rPh sb="29" eb="31">
      <t>ソウサイ</t>
    </rPh>
    <rPh sb="45" eb="46">
      <t>エン</t>
    </rPh>
    <rPh sb="46" eb="48">
      <t>ミマン</t>
    </rPh>
    <rPh sb="49" eb="50">
      <t>キ</t>
    </rPh>
    <rPh sb="51" eb="52">
      <t>ス</t>
    </rPh>
    <phoneticPr fontId="1"/>
  </si>
  <si>
    <t>売掛金・相殺については、当社営業担当と打合せの上、ご了解いただいたものとして計上させて頂いております。</t>
    <rPh sb="0" eb="3">
      <t>ウリカケキン</t>
    </rPh>
    <rPh sb="4" eb="6">
      <t>ソウサイ</t>
    </rPh>
    <rPh sb="12" eb="18">
      <t>トウシャエイギョウタントウ</t>
    </rPh>
    <rPh sb="19" eb="21">
      <t>ウチアワ</t>
    </rPh>
    <rPh sb="23" eb="24">
      <t>ウエ</t>
    </rPh>
    <rPh sb="38" eb="40">
      <t>ケイジョウ</t>
    </rPh>
    <rPh sb="43" eb="44">
      <t>イタダ</t>
    </rPh>
    <phoneticPr fontId="1"/>
  </si>
  <si>
    <t>太線枠内を記入してください。</t>
    <rPh sb="0" eb="2">
      <t>フトセン</t>
    </rPh>
    <rPh sb="2" eb="4">
      <t>ワクナイ</t>
    </rPh>
    <rPh sb="5" eb="7">
      <t>キニュウ</t>
    </rPh>
    <phoneticPr fontId="1"/>
  </si>
  <si>
    <r>
      <t>請求書の提出は、</t>
    </r>
    <r>
      <rPr>
        <sz val="11"/>
        <color rgb="FFFF0000"/>
        <rFont val="HG丸ｺﾞｼｯｸM-PRO"/>
        <family val="3"/>
        <charset val="128"/>
      </rPr>
      <t>毎月15日締め切り､20日必着</t>
    </r>
    <r>
      <rPr>
        <sz val="9"/>
        <color theme="1"/>
        <rFont val="HG丸ｺﾞｼｯｸM-PRO"/>
        <family val="3"/>
        <charset val="128"/>
      </rPr>
      <t>で提出してください。期限に遅れた場合は、翌月の支払となります。</t>
    </r>
    <phoneticPr fontId="1"/>
  </si>
  <si>
    <t>提出してください。期限に遅れた場合は翌月の</t>
    <rPh sb="0" eb="2">
      <t>テイシュツ</t>
    </rPh>
    <rPh sb="9" eb="11">
      <t>キゲン</t>
    </rPh>
    <rPh sb="12" eb="13">
      <t>オク</t>
    </rPh>
    <rPh sb="15" eb="17">
      <t>バアイ</t>
    </rPh>
    <rPh sb="18" eb="20">
      <t>ヨクゲツ</t>
    </rPh>
    <phoneticPr fontId="1"/>
  </si>
  <si>
    <t>支払いとなります。</t>
    <rPh sb="0" eb="2">
      <t>シハラ</t>
    </rPh>
    <phoneticPr fontId="1"/>
  </si>
  <si>
    <t>工事支払金額に対し、安全衛生協力会費として、</t>
    <rPh sb="0" eb="6">
      <t>コウジシハライキンガク</t>
    </rPh>
    <rPh sb="7" eb="8">
      <t>タイ</t>
    </rPh>
    <rPh sb="10" eb="12">
      <t>アンゼン</t>
    </rPh>
    <rPh sb="12" eb="14">
      <t>エイセイ</t>
    </rPh>
    <rPh sb="14" eb="17">
      <t>キョウリョクカイ</t>
    </rPh>
    <rPh sb="17" eb="18">
      <t>ヒ</t>
    </rPh>
    <phoneticPr fontId="1"/>
  </si>
  <si>
    <t>2/1000を相殺させて頂きます。(100円未満切り捨て)</t>
    <rPh sb="7" eb="9">
      <t>ソウサイ</t>
    </rPh>
    <rPh sb="12" eb="13">
      <t>イタダ</t>
    </rPh>
    <rPh sb="21" eb="24">
      <t>エンミマン</t>
    </rPh>
    <rPh sb="24" eb="25">
      <t>キ</t>
    </rPh>
    <rPh sb="26" eb="27">
      <t>ス</t>
    </rPh>
    <phoneticPr fontId="1"/>
  </si>
  <si>
    <t>太線枠内を記入してください。</t>
    <rPh sb="0" eb="4">
      <t>フトセンワクナイ</t>
    </rPh>
    <rPh sb="5" eb="7">
      <t>キニュウ</t>
    </rPh>
    <phoneticPr fontId="1"/>
  </si>
  <si>
    <t>請求書作成準備</t>
    <rPh sb="0" eb="3">
      <t>セイキュウショ</t>
    </rPh>
    <rPh sb="3" eb="7">
      <t>サクセイジュンビ</t>
    </rPh>
    <phoneticPr fontId="1"/>
  </si>
  <si>
    <t>請求書の貴社名にゴム印を使用</t>
    <rPh sb="0" eb="3">
      <t>セイキュウショ</t>
    </rPh>
    <rPh sb="4" eb="7">
      <t>キシャメイ</t>
    </rPh>
    <rPh sb="10" eb="11">
      <t>イン</t>
    </rPh>
    <rPh sb="12" eb="14">
      <t>シヨウ</t>
    </rPh>
    <phoneticPr fontId="1"/>
  </si>
  <si>
    <t>適格請求書発行事業者</t>
    <rPh sb="0" eb="5">
      <t>テキカクセイキュウショ</t>
    </rPh>
    <rPh sb="5" eb="10">
      <t>ハッコウジギョウシャ</t>
    </rPh>
    <phoneticPr fontId="1"/>
  </si>
  <si>
    <t>T</t>
    <phoneticPr fontId="1"/>
  </si>
  <si>
    <t>〒</t>
    <phoneticPr fontId="1"/>
  </si>
  <si>
    <t>以下の白いセルにのみ、ご入力ください</t>
    <rPh sb="0" eb="2">
      <t>イカ</t>
    </rPh>
    <rPh sb="3" eb="4">
      <t>シロ</t>
    </rPh>
    <rPh sb="12" eb="14">
      <t>ニュウリョク</t>
    </rPh>
    <phoneticPr fontId="1"/>
  </si>
  <si>
    <t>　代表者(役職・氏名)</t>
    <rPh sb="1" eb="4">
      <t>ダイヒョウシャ</t>
    </rPh>
    <rPh sb="5" eb="7">
      <t>ヤクショク</t>
    </rPh>
    <rPh sb="8" eb="10">
      <t>シメイ</t>
    </rPh>
    <phoneticPr fontId="1"/>
  </si>
  <si>
    <t>　会社名(商号)</t>
    <rPh sb="1" eb="4">
      <t>カイシャメイ</t>
    </rPh>
    <rPh sb="5" eb="7">
      <t>ショウゴウ</t>
    </rPh>
    <phoneticPr fontId="1"/>
  </si>
  <si>
    <t>　郵  便  番  号</t>
    <rPh sb="1" eb="2">
      <t>ユウ</t>
    </rPh>
    <rPh sb="4" eb="5">
      <t>ベン</t>
    </rPh>
    <rPh sb="7" eb="8">
      <t>バン</t>
    </rPh>
    <rPh sb="10" eb="11">
      <t>ゴウ</t>
    </rPh>
    <phoneticPr fontId="1"/>
  </si>
  <si>
    <t>　住             所</t>
    <rPh sb="1" eb="2">
      <t>ジュウ</t>
    </rPh>
    <rPh sb="15" eb="16">
      <t>ショ</t>
    </rPh>
    <phoneticPr fontId="1"/>
  </si>
  <si>
    <t>　銀 　　 行  　　名</t>
    <rPh sb="1" eb="2">
      <t>ギン</t>
    </rPh>
    <rPh sb="6" eb="7">
      <t>ギョウ</t>
    </rPh>
    <rPh sb="11" eb="12">
      <t>ナ</t>
    </rPh>
    <phoneticPr fontId="1"/>
  </si>
  <si>
    <t>　店　　　　　　名</t>
    <rPh sb="1" eb="2">
      <t>ミセ</t>
    </rPh>
    <rPh sb="8" eb="9">
      <t>ナ</t>
    </rPh>
    <phoneticPr fontId="1"/>
  </si>
  <si>
    <t>　預 　金　 種 　別</t>
    <rPh sb="1" eb="2">
      <t>アズカリ</t>
    </rPh>
    <rPh sb="4" eb="5">
      <t>キン</t>
    </rPh>
    <rPh sb="7" eb="8">
      <t>シュ</t>
    </rPh>
    <rPh sb="10" eb="11">
      <t>ベツ</t>
    </rPh>
    <phoneticPr fontId="1"/>
  </si>
  <si>
    <t>　口     座     番     号</t>
    <rPh sb="1" eb="2">
      <t>クチ</t>
    </rPh>
    <rPh sb="7" eb="8">
      <t>ザ</t>
    </rPh>
    <rPh sb="13" eb="14">
      <t>バン</t>
    </rPh>
    <rPh sb="19" eb="20">
      <t>ゴウ</t>
    </rPh>
    <phoneticPr fontId="1"/>
  </si>
  <si>
    <t xml:space="preserve">    口     座     名     義</t>
    <rPh sb="4" eb="5">
      <t>クチ</t>
    </rPh>
    <rPh sb="10" eb="11">
      <t>ザ</t>
    </rPh>
    <rPh sb="16" eb="17">
      <t>ナ</t>
    </rPh>
    <rPh sb="22" eb="23">
      <t>ヨシ</t>
    </rPh>
    <phoneticPr fontId="1"/>
  </si>
  <si>
    <t>例：○○銀行</t>
    <rPh sb="0" eb="1">
      <t>レイ</t>
    </rPh>
    <rPh sb="4" eb="6">
      <t>ギンコウ</t>
    </rPh>
    <phoneticPr fontId="1"/>
  </si>
  <si>
    <t>例：本店、本店営業部、○○支店</t>
    <rPh sb="0" eb="1">
      <t>レイ</t>
    </rPh>
    <rPh sb="2" eb="4">
      <t>ホンテン</t>
    </rPh>
    <rPh sb="5" eb="10">
      <t>ホンテンエイギョウブ</t>
    </rPh>
    <rPh sb="13" eb="15">
      <t>シテン</t>
    </rPh>
    <phoneticPr fontId="1"/>
  </si>
  <si>
    <t>例：当座、普通</t>
    <rPh sb="0" eb="1">
      <t>レイ</t>
    </rPh>
    <rPh sb="2" eb="4">
      <t>トウザ</t>
    </rPh>
    <rPh sb="5" eb="7">
      <t>フツウ</t>
    </rPh>
    <phoneticPr fontId="1"/>
  </si>
  <si>
    <t>※消費税の免税事業者、または、課税事業者だが適格請求書発行事業者登録がお済出ない場合、</t>
    <rPh sb="1" eb="4">
      <t>ショウヒゼイ</t>
    </rPh>
    <rPh sb="5" eb="10">
      <t>メンゼイジギョウシャ</t>
    </rPh>
    <rPh sb="15" eb="20">
      <t>カゼイジギョウシャ</t>
    </rPh>
    <rPh sb="22" eb="32">
      <t>テキカクセイキュウショハッコウジギョウシャ</t>
    </rPh>
    <rPh sb="32" eb="34">
      <t>トウロク</t>
    </rPh>
    <rPh sb="36" eb="38">
      <t>スミデ</t>
    </rPh>
    <rPh sb="40" eb="42">
      <t>バアイ</t>
    </rPh>
    <phoneticPr fontId="1"/>
  </si>
  <si>
    <t>「適格請求書発行事業者ではない」をご選択ください</t>
    <rPh sb="1" eb="6">
      <t>テキカクセイキュウショ</t>
    </rPh>
    <rPh sb="6" eb="11">
      <t>ハッコウジギョウシャ</t>
    </rPh>
    <rPh sb="18" eb="20">
      <t>センタク</t>
    </rPh>
    <phoneticPr fontId="1"/>
  </si>
  <si>
    <t>※「適格請求書発行事業者である」場合、登録番号の13桁の数字をご入力ください</t>
    <rPh sb="2" eb="12">
      <t>テキカクセイキュウショハッコウジギョウシャ</t>
    </rPh>
    <rPh sb="16" eb="18">
      <t>バアイ</t>
    </rPh>
    <rPh sb="19" eb="23">
      <t>トウロクバンゴウ</t>
    </rPh>
    <rPh sb="26" eb="27">
      <t>ケタ</t>
    </rPh>
    <rPh sb="28" eb="30">
      <t>スウジ</t>
    </rPh>
    <rPh sb="32" eb="34">
      <t>ニュウリョク</t>
    </rPh>
    <phoneticPr fontId="1"/>
  </si>
  <si>
    <t>●使用の有無をご選択ください</t>
    <rPh sb="1" eb="3">
      <t>シヨウ</t>
    </rPh>
    <rPh sb="4" eb="6">
      <t>ウム</t>
    </rPh>
    <rPh sb="8" eb="10">
      <t>センタク</t>
    </rPh>
    <phoneticPr fontId="1"/>
  </si>
  <si>
    <t>●貴社名(商号)、代表者、ご住所についてご入力ください</t>
    <rPh sb="1" eb="4">
      <t>キシャメイ</t>
    </rPh>
    <rPh sb="5" eb="7">
      <t>ショウゴウ</t>
    </rPh>
    <rPh sb="9" eb="12">
      <t>ダイヒョウシャ</t>
    </rPh>
    <rPh sb="14" eb="16">
      <t>ジュウショ</t>
    </rPh>
    <rPh sb="21" eb="23">
      <t>ニュウリョク</t>
    </rPh>
    <phoneticPr fontId="1"/>
  </si>
  <si>
    <t>●振込先銀行口座</t>
    <rPh sb="1" eb="4">
      <t>フリコミサキ</t>
    </rPh>
    <rPh sb="4" eb="6">
      <t>ギンコウ</t>
    </rPh>
    <rPh sb="6" eb="8">
      <t>コウザ</t>
    </rPh>
    <phoneticPr fontId="1"/>
  </si>
  <si>
    <t>●インボイス制度に係る貴社の情報をご入力ください</t>
    <rPh sb="6" eb="8">
      <t>セイド</t>
    </rPh>
    <rPh sb="9" eb="10">
      <t>カカ</t>
    </rPh>
    <rPh sb="11" eb="13">
      <t>キシャ</t>
    </rPh>
    <rPh sb="14" eb="16">
      <t>ジョウホウ</t>
    </rPh>
    <rPh sb="18" eb="20">
      <t>ニュウリョク</t>
    </rPh>
    <phoneticPr fontId="1"/>
  </si>
  <si>
    <t>預 金 種 別</t>
    <rPh sb="0" eb="1">
      <t>アズカリ</t>
    </rPh>
    <rPh sb="2" eb="3">
      <t>キン</t>
    </rPh>
    <rPh sb="4" eb="5">
      <t>シュ</t>
    </rPh>
    <rPh sb="6" eb="7">
      <t>ベツ</t>
    </rPh>
    <phoneticPr fontId="1"/>
  </si>
  <si>
    <t>指定請求書様式の取り扱いについて</t>
    <rPh sb="0" eb="2">
      <t>シテイ</t>
    </rPh>
    <rPh sb="2" eb="5">
      <t>セイキュウショ</t>
    </rPh>
    <rPh sb="5" eb="7">
      <t>ヨウシキ</t>
    </rPh>
    <rPh sb="8" eb="9">
      <t>ト</t>
    </rPh>
    <rPh sb="10" eb="11">
      <t>アツカ</t>
    </rPh>
    <phoneticPr fontId="18"/>
  </si>
  <si>
    <t>１．様式について</t>
    <rPh sb="2" eb="4">
      <t>ヨウシキ</t>
    </rPh>
    <phoneticPr fontId="18"/>
  </si>
  <si>
    <t>２．入力について</t>
    <rPh sb="2" eb="4">
      <t>ニュウリョク</t>
    </rPh>
    <phoneticPr fontId="18"/>
  </si>
  <si>
    <t>３．提出および提出部数について</t>
    <rPh sb="2" eb="4">
      <t>テイシュツ</t>
    </rPh>
    <rPh sb="7" eb="9">
      <t>テイシュツ</t>
    </rPh>
    <rPh sb="9" eb="11">
      <t>ブスウ</t>
    </rPh>
    <phoneticPr fontId="18"/>
  </si>
  <si>
    <t>４．請求書の社印押印について</t>
    <rPh sb="2" eb="5">
      <t>セイキュウショ</t>
    </rPh>
    <rPh sb="6" eb="8">
      <t>シャイン</t>
    </rPh>
    <rPh sb="8" eb="10">
      <t>オウイン</t>
    </rPh>
    <phoneticPr fontId="18"/>
  </si>
  <si>
    <t>●請求年月をご入力ください</t>
    <rPh sb="1" eb="5">
      <t>セイキュウネンゲツ</t>
    </rPh>
    <rPh sb="7" eb="9">
      <t>ニュウリョク</t>
    </rPh>
    <phoneticPr fontId="1"/>
  </si>
  <si>
    <t>年</t>
    <rPh sb="0" eb="1">
      <t>ネン</t>
    </rPh>
    <phoneticPr fontId="1"/>
  </si>
  <si>
    <t>月</t>
    <rPh sb="0" eb="1">
      <t>ガツ</t>
    </rPh>
    <phoneticPr fontId="1"/>
  </si>
  <si>
    <t>部署名</t>
    <rPh sb="0" eb="3">
      <t>ブショメイ</t>
    </rPh>
    <phoneticPr fontId="1"/>
  </si>
  <si>
    <t>請　　求　　書（内　訳）</t>
    <rPh sb="0" eb="1">
      <t>ショウ</t>
    </rPh>
    <rPh sb="3" eb="4">
      <t>モトム</t>
    </rPh>
    <rPh sb="6" eb="7">
      <t>ショ</t>
    </rPh>
    <rPh sb="8" eb="9">
      <t>ウチ</t>
    </rPh>
    <rPh sb="10" eb="11">
      <t>ヤク</t>
    </rPh>
    <phoneticPr fontId="1"/>
  </si>
  <si>
    <t>-</t>
    <phoneticPr fontId="1"/>
  </si>
  <si>
    <t>(内訳)　消費税抜きで記入</t>
    <rPh sb="1" eb="3">
      <t>ウチワケ</t>
    </rPh>
    <rPh sb="5" eb="9">
      <t>ショウヒゼイヌ</t>
    </rPh>
    <rPh sb="11" eb="13">
      <t>キニュウ</t>
    </rPh>
    <phoneticPr fontId="1"/>
  </si>
  <si>
    <t>社　　内　　使　　用　　欄</t>
    <rPh sb="0" eb="1">
      <t>シャ</t>
    </rPh>
    <rPh sb="3" eb="4">
      <t>ナイ</t>
    </rPh>
    <rPh sb="6" eb="7">
      <t>シ</t>
    </rPh>
    <rPh sb="9" eb="10">
      <t>ヨウ</t>
    </rPh>
    <rPh sb="12" eb="13">
      <t>ラン</t>
    </rPh>
    <phoneticPr fontId="1"/>
  </si>
  <si>
    <t>コード№</t>
    <phoneticPr fontId="1"/>
  </si>
  <si>
    <t>名　　　　　　称</t>
    <rPh sb="0" eb="1">
      <t>ナ</t>
    </rPh>
    <rPh sb="7" eb="8">
      <t>ショウ</t>
    </rPh>
    <phoneticPr fontId="1"/>
  </si>
  <si>
    <t>単位</t>
    <rPh sb="0" eb="2">
      <t>タンイ</t>
    </rPh>
    <phoneticPr fontId="1"/>
  </si>
  <si>
    <t>数量</t>
    <rPh sb="0" eb="2">
      <t>スウリョウ</t>
    </rPh>
    <phoneticPr fontId="1"/>
  </si>
  <si>
    <t>金　　額</t>
    <rPh sb="0" eb="1">
      <t>キン</t>
    </rPh>
    <rPh sb="3" eb="4">
      <t>ガク</t>
    </rPh>
    <phoneticPr fontId="1"/>
  </si>
  <si>
    <t>1 材 料 費</t>
    <rPh sb="2" eb="3">
      <t>ザイ</t>
    </rPh>
    <rPh sb="4" eb="5">
      <t>リョウ</t>
    </rPh>
    <rPh sb="6" eb="7">
      <t>ヒ</t>
    </rPh>
    <phoneticPr fontId="1"/>
  </si>
  <si>
    <t>3 外 注 費</t>
    <rPh sb="2" eb="3">
      <t>ソト</t>
    </rPh>
    <rPh sb="4" eb="5">
      <t>チュウ</t>
    </rPh>
    <rPh sb="6" eb="7">
      <t>ヒ</t>
    </rPh>
    <phoneticPr fontId="1"/>
  </si>
  <si>
    <t>4 経　費</t>
    <rPh sb="2" eb="3">
      <t>ケイ</t>
    </rPh>
    <rPh sb="4" eb="5">
      <t>ヒ</t>
    </rPh>
    <phoneticPr fontId="1"/>
  </si>
  <si>
    <t>5 協力会費</t>
    <rPh sb="2" eb="6">
      <t>キョウリョクカイヒ</t>
    </rPh>
    <phoneticPr fontId="1"/>
  </si>
  <si>
    <t>2 労 務 費</t>
    <rPh sb="2" eb="3">
      <t>ロウ</t>
    </rPh>
    <rPh sb="4" eb="5">
      <t>ム</t>
    </rPh>
    <rPh sb="6" eb="7">
      <t>ヒ</t>
    </rPh>
    <phoneticPr fontId="1"/>
  </si>
  <si>
    <t>合　　　　　　　　　　計</t>
    <rPh sb="0" eb="1">
      <t>ア</t>
    </rPh>
    <rPh sb="11" eb="12">
      <t>ケイ</t>
    </rPh>
    <phoneticPr fontId="1"/>
  </si>
  <si>
    <t>(提 出 用)</t>
    <rPh sb="1" eb="2">
      <t>テイ</t>
    </rPh>
    <rPh sb="3" eb="4">
      <t>デ</t>
    </rPh>
    <rPh sb="5" eb="6">
      <t>ヨウ</t>
    </rPh>
    <phoneticPr fontId="1"/>
  </si>
  <si>
    <t>注）</t>
    <rPh sb="0" eb="1">
      <t>チュウ</t>
    </rPh>
    <phoneticPr fontId="1"/>
  </si>
  <si>
    <t>1</t>
    <phoneticPr fontId="1"/>
  </si>
  <si>
    <t>2</t>
    <phoneticPr fontId="1"/>
  </si>
  <si>
    <t>3</t>
    <phoneticPr fontId="1"/>
  </si>
  <si>
    <t>4</t>
    <phoneticPr fontId="1"/>
  </si>
  <si>
    <t>(取引先控え)</t>
    <rPh sb="1" eb="3">
      <t>トリヒキ</t>
    </rPh>
    <rPh sb="3" eb="4">
      <t>サキ</t>
    </rPh>
    <rPh sb="4" eb="5">
      <t>ヒカ</t>
    </rPh>
    <phoneticPr fontId="1"/>
  </si>
  <si>
    <t>書類不備の場合、社内確認のため、支払の延期または支払が出来ない場合があります。(注文書・発注書がない場合、工事番号・工事名等の記入漏れがある場合など)</t>
    <rPh sb="0" eb="4">
      <t>ショルイフビ</t>
    </rPh>
    <rPh sb="5" eb="7">
      <t>バアイ</t>
    </rPh>
    <rPh sb="8" eb="12">
      <t>シャナイカクニン</t>
    </rPh>
    <rPh sb="16" eb="18">
      <t>シハライ</t>
    </rPh>
    <rPh sb="19" eb="21">
      <t>エンキ</t>
    </rPh>
    <rPh sb="24" eb="26">
      <t>シハライ</t>
    </rPh>
    <rPh sb="27" eb="29">
      <t>デキ</t>
    </rPh>
    <rPh sb="31" eb="33">
      <t>バアイ</t>
    </rPh>
    <rPh sb="40" eb="43">
      <t>チュウモンショ</t>
    </rPh>
    <rPh sb="44" eb="47">
      <t>ハッチュウショ</t>
    </rPh>
    <rPh sb="50" eb="52">
      <t>バアイ</t>
    </rPh>
    <rPh sb="53" eb="57">
      <t>コウジバンゴウ</t>
    </rPh>
    <rPh sb="58" eb="62">
      <t>コウジメイトウ</t>
    </rPh>
    <rPh sb="63" eb="66">
      <t>キニュウモ</t>
    </rPh>
    <rPh sb="70" eb="72">
      <t>バアイ</t>
    </rPh>
    <phoneticPr fontId="1"/>
  </si>
  <si>
    <t>内訳を書ききれない場合は別紙を添付してください。</t>
    <rPh sb="0" eb="2">
      <t>ウチワケ</t>
    </rPh>
    <rPh sb="3" eb="4">
      <t>カ</t>
    </rPh>
    <rPh sb="9" eb="11">
      <t>バアイ</t>
    </rPh>
    <rPh sb="12" eb="14">
      <t>ベッシ</t>
    </rPh>
    <rPh sb="15" eb="17">
      <t>テンプ</t>
    </rPh>
    <phoneticPr fontId="1"/>
  </si>
  <si>
    <t>工事における支払金額に対し、安全衛生協議会費として、工事代金の2/1000を相殺させて頂きます。(但し、100未満切り捨て)</t>
    <rPh sb="0" eb="2">
      <t>コウジ</t>
    </rPh>
    <rPh sb="6" eb="10">
      <t>シハライキンガク</t>
    </rPh>
    <rPh sb="11" eb="12">
      <t>タイ</t>
    </rPh>
    <rPh sb="14" eb="22">
      <t>アンゼンエイセイキョウギカイヒ</t>
    </rPh>
    <rPh sb="26" eb="30">
      <t>コウジダイキン</t>
    </rPh>
    <rPh sb="38" eb="40">
      <t>ソウサイ</t>
    </rPh>
    <rPh sb="43" eb="44">
      <t>イタダ</t>
    </rPh>
    <rPh sb="49" eb="50">
      <t>タダ</t>
    </rPh>
    <rPh sb="55" eb="57">
      <t>ミマン</t>
    </rPh>
    <rPh sb="57" eb="58">
      <t>キ</t>
    </rPh>
    <rPh sb="59" eb="60">
      <t>ス</t>
    </rPh>
    <phoneticPr fontId="1"/>
  </si>
  <si>
    <t>●各ワークシートの入力箇所を白抜きで表示しておりますので、必要事項を漏れなくご入力下さい</t>
    <rPh sb="1" eb="2">
      <t>カク</t>
    </rPh>
    <rPh sb="9" eb="11">
      <t>ニュウリョク</t>
    </rPh>
    <rPh sb="11" eb="13">
      <t>カショ</t>
    </rPh>
    <rPh sb="14" eb="16">
      <t>シロヌ</t>
    </rPh>
    <rPh sb="18" eb="20">
      <t>ヒョウジ</t>
    </rPh>
    <rPh sb="29" eb="31">
      <t>ヒツヨウ</t>
    </rPh>
    <rPh sb="31" eb="33">
      <t>ジコウ</t>
    </rPh>
    <rPh sb="34" eb="35">
      <t>モ</t>
    </rPh>
    <rPh sb="39" eb="42">
      <t>ニュウリョククダ</t>
    </rPh>
    <phoneticPr fontId="18"/>
  </si>
  <si>
    <t>期限に遅れた場合は、翌月締め日の扱いとさせていただきますのでご了承ください</t>
    <rPh sb="0" eb="2">
      <t>キゲン</t>
    </rPh>
    <rPh sb="3" eb="4">
      <t>オク</t>
    </rPh>
    <rPh sb="6" eb="8">
      <t>バアイ</t>
    </rPh>
    <rPh sb="10" eb="12">
      <t>ヨクゲツ</t>
    </rPh>
    <rPh sb="12" eb="13">
      <t>シ</t>
    </rPh>
    <rPh sb="14" eb="15">
      <t>ビ</t>
    </rPh>
    <rPh sb="16" eb="17">
      <t>アツカ</t>
    </rPh>
    <rPh sb="31" eb="33">
      <t>リョウショウ</t>
    </rPh>
    <phoneticPr fontId="1"/>
  </si>
  <si>
    <t>総括請求書は1ページ目と2ページ目をご提出ください</t>
    <rPh sb="0" eb="5">
      <t>ソウカツセイキュウショ</t>
    </rPh>
    <rPh sb="10" eb="11">
      <t>メ</t>
    </rPh>
    <rPh sb="16" eb="17">
      <t>メ</t>
    </rPh>
    <rPh sb="19" eb="21">
      <t>テイシュツ</t>
    </rPh>
    <phoneticPr fontId="18"/>
  </si>
  <si>
    <t>請求書(内訳)は1ページ目のみをご提出ください</t>
    <rPh sb="0" eb="3">
      <t>セイキュウショ</t>
    </rPh>
    <rPh sb="4" eb="6">
      <t>ウチワケ</t>
    </rPh>
    <rPh sb="12" eb="13">
      <t>メ</t>
    </rPh>
    <rPh sb="17" eb="19">
      <t>テイシュツ</t>
    </rPh>
    <phoneticPr fontId="18"/>
  </si>
  <si>
    <r>
      <t>●ワークシート「総括請求書」は、</t>
    </r>
    <r>
      <rPr>
        <u/>
        <sz val="11"/>
        <rFont val="游ゴシック"/>
        <family val="3"/>
        <charset val="128"/>
        <scheme val="minor"/>
      </rPr>
      <t>&lt;取引先→サトコウ&gt;</t>
    </r>
    <r>
      <rPr>
        <sz val="11"/>
        <rFont val="游ゴシック"/>
        <family val="3"/>
        <charset val="128"/>
        <scheme val="minor"/>
      </rPr>
      <t>　</t>
    </r>
    <r>
      <rPr>
        <u/>
        <sz val="11"/>
        <rFont val="游ゴシック"/>
        <family val="3"/>
        <charset val="128"/>
        <scheme val="minor"/>
      </rPr>
      <t>&lt;取引先→サトコウ→取引先＞</t>
    </r>
    <r>
      <rPr>
        <sz val="11"/>
        <rFont val="游ゴシック"/>
        <family val="3"/>
        <charset val="128"/>
        <scheme val="minor"/>
      </rPr>
      <t>　</t>
    </r>
    <r>
      <rPr>
        <u/>
        <sz val="11"/>
        <rFont val="游ゴシック"/>
        <family val="3"/>
        <charset val="128"/>
        <scheme val="minor"/>
      </rPr>
      <t>&lt;取引先控え&gt;</t>
    </r>
    <r>
      <rPr>
        <sz val="11"/>
        <rFont val="游ゴシック"/>
        <family val="3"/>
        <charset val="128"/>
        <scheme val="minor"/>
      </rPr>
      <t>　の３ページで、</t>
    </r>
    <rPh sb="8" eb="10">
      <t>ソウカツ</t>
    </rPh>
    <rPh sb="10" eb="12">
      <t>セイキュウ</t>
    </rPh>
    <rPh sb="12" eb="13">
      <t>ショ</t>
    </rPh>
    <rPh sb="17" eb="19">
      <t>トリヒキ</t>
    </rPh>
    <rPh sb="19" eb="20">
      <t>サキ</t>
    </rPh>
    <rPh sb="28" eb="32">
      <t>トリヒキサキミギ</t>
    </rPh>
    <rPh sb="37" eb="39">
      <t>トリヒキ</t>
    </rPh>
    <rPh sb="39" eb="40">
      <t>サキ</t>
    </rPh>
    <rPh sb="43" eb="47">
      <t>トリヒキサキヒカ</t>
    </rPh>
    <phoneticPr fontId="18"/>
  </si>
  <si>
    <t>式</t>
    <rPh sb="0" eb="1">
      <t>シキ</t>
    </rPh>
    <phoneticPr fontId="1"/>
  </si>
  <si>
    <t>本請求書は、株式会社サトコウのお取引先専用様式です</t>
    <rPh sb="0" eb="1">
      <t>ホン</t>
    </rPh>
    <rPh sb="1" eb="4">
      <t>セイキュウショ</t>
    </rPh>
    <rPh sb="6" eb="10">
      <t>カブシキガイシャ</t>
    </rPh>
    <rPh sb="16" eb="18">
      <t>トリヒキ</t>
    </rPh>
    <rPh sb="18" eb="19">
      <t>サキ</t>
    </rPh>
    <rPh sb="19" eb="21">
      <t>センヨウ</t>
    </rPh>
    <rPh sb="21" eb="23">
      <t>ヨウシキ</t>
    </rPh>
    <phoneticPr fontId="18"/>
  </si>
  <si>
    <t>工事請負の請求には必ず本様式をお使い下さい</t>
    <rPh sb="0" eb="2">
      <t>コウジ</t>
    </rPh>
    <rPh sb="2" eb="4">
      <t>ウケオイ</t>
    </rPh>
    <rPh sb="5" eb="7">
      <t>セイキュウ</t>
    </rPh>
    <rPh sb="9" eb="10">
      <t>カナラ</t>
    </rPh>
    <rPh sb="11" eb="12">
      <t>ホン</t>
    </rPh>
    <rPh sb="12" eb="14">
      <t>ヨウシキ</t>
    </rPh>
    <rPh sb="16" eb="17">
      <t>ツカ</t>
    </rPh>
    <rPh sb="18" eb="19">
      <t>クダ</t>
    </rPh>
    <phoneticPr fontId="18"/>
  </si>
  <si>
    <t>●各ワークシート共１ページ目の必要事項を入力すると、他ページに転記されます</t>
    <rPh sb="1" eb="2">
      <t>カク</t>
    </rPh>
    <rPh sb="8" eb="9">
      <t>トモ</t>
    </rPh>
    <rPh sb="13" eb="14">
      <t>メ</t>
    </rPh>
    <rPh sb="15" eb="17">
      <t>ヒツヨウ</t>
    </rPh>
    <rPh sb="17" eb="19">
      <t>ジコウ</t>
    </rPh>
    <rPh sb="20" eb="22">
      <t>ニュウリョク</t>
    </rPh>
    <rPh sb="26" eb="27">
      <t>タ</t>
    </rPh>
    <rPh sb="31" eb="33">
      <t>テンキ</t>
    </rPh>
    <phoneticPr fontId="18"/>
  </si>
  <si>
    <t>また、締日にかかわらず、できるだけ早期にご提出いただきますようお願い致します</t>
    <rPh sb="3" eb="4">
      <t>シメ</t>
    </rPh>
    <rPh sb="4" eb="5">
      <t>ビ</t>
    </rPh>
    <rPh sb="17" eb="19">
      <t>ソウキ</t>
    </rPh>
    <rPh sb="21" eb="23">
      <t>テイシュツ</t>
    </rPh>
    <rPh sb="32" eb="33">
      <t>ネガ</t>
    </rPh>
    <rPh sb="34" eb="35">
      <t>イタ</t>
    </rPh>
    <phoneticPr fontId="18"/>
  </si>
  <si>
    <t>●｢請求書(内訳)」は1取引につき1枚となりますので複数必要な場合はシートをコピーしてお使いください</t>
    <rPh sb="2" eb="5">
      <t>セイキュウショ</t>
    </rPh>
    <rPh sb="6" eb="8">
      <t>ウチワケ</t>
    </rPh>
    <rPh sb="12" eb="14">
      <t>トリヒキ</t>
    </rPh>
    <rPh sb="18" eb="19">
      <t>マイ</t>
    </rPh>
    <rPh sb="26" eb="28">
      <t>フクスウ</t>
    </rPh>
    <rPh sb="28" eb="30">
      <t>ヒツヨウ</t>
    </rPh>
    <rPh sb="31" eb="33">
      <t>バアイ</t>
    </rPh>
    <rPh sb="44" eb="45">
      <t>ツカ</t>
    </rPh>
    <phoneticPr fontId="1"/>
  </si>
  <si>
    <t>●｢総括請求書｣の行数が不足する場合はシートをコピーしてお使いください</t>
    <rPh sb="2" eb="7">
      <t>ソウカツセイキュウショ</t>
    </rPh>
    <rPh sb="9" eb="11">
      <t>ギョウスウ</t>
    </rPh>
    <rPh sb="12" eb="14">
      <t>フソク</t>
    </rPh>
    <rPh sb="16" eb="18">
      <t>バアイ</t>
    </rPh>
    <rPh sb="29" eb="30">
      <t>ツカ</t>
    </rPh>
    <phoneticPr fontId="1"/>
  </si>
  <si>
    <r>
      <t>　｢請求書(内訳)」は、</t>
    </r>
    <r>
      <rPr>
        <u/>
        <sz val="11"/>
        <rFont val="游ゴシック"/>
        <family val="3"/>
        <charset val="128"/>
        <scheme val="minor"/>
      </rPr>
      <t>&lt;提出用&gt;</t>
    </r>
    <r>
      <rPr>
        <sz val="11"/>
        <rFont val="游ゴシック"/>
        <family val="3"/>
        <charset val="128"/>
        <scheme val="minor"/>
      </rPr>
      <t>　</t>
    </r>
    <r>
      <rPr>
        <u/>
        <sz val="11"/>
        <rFont val="游ゴシック"/>
        <family val="3"/>
        <charset val="128"/>
        <scheme val="minor"/>
      </rPr>
      <t>&lt;取引先控え&gt;</t>
    </r>
    <r>
      <rPr>
        <sz val="11"/>
        <rFont val="游ゴシック"/>
        <family val="3"/>
        <charset val="128"/>
        <scheme val="minor"/>
      </rPr>
      <t>　の2ページで構成されています</t>
    </r>
    <rPh sb="2" eb="4">
      <t>セイキュウ</t>
    </rPh>
    <rPh sb="4" eb="5">
      <t>ショ</t>
    </rPh>
    <rPh sb="6" eb="8">
      <t>ウチワケ</t>
    </rPh>
    <rPh sb="13" eb="16">
      <t>テイシュツヨウ</t>
    </rPh>
    <rPh sb="19" eb="23">
      <t>トリヒキサキヒカ</t>
    </rPh>
    <rPh sb="32" eb="34">
      <t>コウセイ</t>
    </rPh>
    <phoneticPr fontId="18"/>
  </si>
  <si>
    <r>
      <t>請求書の提出は、</t>
    </r>
    <r>
      <rPr>
        <b/>
        <sz val="9"/>
        <color rgb="FFFF0000"/>
        <rFont val="HG丸ｺﾞｼｯｸM-PRO"/>
        <family val="3"/>
        <charset val="128"/>
      </rPr>
      <t>毎月15日締め切り、20日必着</t>
    </r>
    <r>
      <rPr>
        <sz val="9"/>
        <color theme="1"/>
        <rFont val="HG丸ｺﾞｼｯｸM-PRO"/>
        <family val="3"/>
        <charset val="128"/>
      </rPr>
      <t>で提出してください。期限に遅れた場合は、翌月の支払となります。</t>
    </r>
    <rPh sb="0" eb="3">
      <t>セイキュウショ</t>
    </rPh>
    <rPh sb="4" eb="6">
      <t>テイシュツ</t>
    </rPh>
    <rPh sb="8" eb="10">
      <t>マイツキ</t>
    </rPh>
    <rPh sb="12" eb="13">
      <t>ニチ</t>
    </rPh>
    <rPh sb="13" eb="14">
      <t>シ</t>
    </rPh>
    <rPh sb="15" eb="16">
      <t>キ</t>
    </rPh>
    <rPh sb="20" eb="21">
      <t>ニチ</t>
    </rPh>
    <rPh sb="21" eb="23">
      <t>ヒッチャク</t>
    </rPh>
    <rPh sb="24" eb="26">
      <t>テイシュツ</t>
    </rPh>
    <rPh sb="33" eb="35">
      <t>キゲン</t>
    </rPh>
    <rPh sb="36" eb="37">
      <t>オク</t>
    </rPh>
    <rPh sb="39" eb="41">
      <t>バアイ</t>
    </rPh>
    <rPh sb="43" eb="45">
      <t>ヨクゲツ</t>
    </rPh>
    <rPh sb="46" eb="48">
      <t>シハライ</t>
    </rPh>
    <phoneticPr fontId="1"/>
  </si>
  <si>
    <t>社印の無い請求書は受け付けることができませんのでご注意下さい</t>
    <rPh sb="0" eb="2">
      <t>シャイン</t>
    </rPh>
    <rPh sb="3" eb="4">
      <t>ナ</t>
    </rPh>
    <rPh sb="5" eb="8">
      <t>セイキュウショ</t>
    </rPh>
    <rPh sb="9" eb="10">
      <t>ウ</t>
    </rPh>
    <rPh sb="11" eb="12">
      <t>ツ</t>
    </rPh>
    <rPh sb="25" eb="27">
      <t>チュウイ</t>
    </rPh>
    <rPh sb="27" eb="28">
      <t>クダ</t>
    </rPh>
    <phoneticPr fontId="18"/>
  </si>
  <si>
    <r>
      <t>提出は</t>
    </r>
    <r>
      <rPr>
        <b/>
        <sz val="11"/>
        <color rgb="FFFF0000"/>
        <rFont val="游ゴシック"/>
        <family val="3"/>
        <charset val="128"/>
        <scheme val="minor"/>
      </rPr>
      <t>15日締め切り、20日必着</t>
    </r>
    <r>
      <rPr>
        <sz val="11"/>
        <rFont val="游ゴシック"/>
        <family val="3"/>
        <charset val="128"/>
        <scheme val="minor"/>
      </rPr>
      <t>となっております</t>
    </r>
    <rPh sb="0" eb="2">
      <t>テイシュツ</t>
    </rPh>
    <rPh sb="5" eb="6">
      <t>ニチ</t>
    </rPh>
    <rPh sb="6" eb="7">
      <t>シ</t>
    </rPh>
    <rPh sb="8" eb="9">
      <t>キ</t>
    </rPh>
    <rPh sb="13" eb="14">
      <t>ニチ</t>
    </rPh>
    <rPh sb="14" eb="16">
      <t>ヒッチャク</t>
    </rPh>
    <phoneticPr fontId="18"/>
  </si>
  <si>
    <t>－</t>
    <phoneticPr fontId="1"/>
  </si>
  <si>
    <t>　直接編集を行う場合は、小数点以下の端数処理に十分に注意いただき、金額に齟齬が出ないようにお願いいたします</t>
    <rPh sb="1" eb="3">
      <t>チョクセツ</t>
    </rPh>
    <rPh sb="3" eb="5">
      <t>ヘンシュウ</t>
    </rPh>
    <rPh sb="6" eb="7">
      <t>オコナ</t>
    </rPh>
    <rPh sb="8" eb="10">
      <t>バアイ</t>
    </rPh>
    <rPh sb="12" eb="17">
      <t>ショウスウテンイカ</t>
    </rPh>
    <rPh sb="18" eb="22">
      <t>ハスウショリ</t>
    </rPh>
    <rPh sb="23" eb="25">
      <t>ジュウブン</t>
    </rPh>
    <rPh sb="26" eb="28">
      <t>チュウイ</t>
    </rPh>
    <rPh sb="33" eb="35">
      <t>キンガク</t>
    </rPh>
    <rPh sb="36" eb="38">
      <t>ソゴ</t>
    </rPh>
    <rPh sb="39" eb="40">
      <t>デ</t>
    </rPh>
    <rPh sb="46" eb="47">
      <t>ネガ</t>
    </rPh>
    <phoneticPr fontId="1"/>
  </si>
  <si>
    <t>●金額の計算方法､小数点以下の端数取り扱いについて、総括請求書の税抜き金額を税率毎に合計し、その合計金額に</t>
    <rPh sb="1" eb="3">
      <t>キンガク</t>
    </rPh>
    <rPh sb="4" eb="8">
      <t>ケイサンホウホウ</t>
    </rPh>
    <rPh sb="9" eb="14">
      <t>ショウスウテンイカ</t>
    </rPh>
    <rPh sb="15" eb="17">
      <t>ハスウ</t>
    </rPh>
    <rPh sb="17" eb="18">
      <t>ト</t>
    </rPh>
    <rPh sb="19" eb="20">
      <t>アツカ</t>
    </rPh>
    <rPh sb="26" eb="31">
      <t>ソウカツセイキュウショ</t>
    </rPh>
    <rPh sb="32" eb="34">
      <t>ゼイヌ</t>
    </rPh>
    <rPh sb="35" eb="37">
      <t>キンガク</t>
    </rPh>
    <rPh sb="38" eb="41">
      <t>ゼイリツゴト</t>
    </rPh>
    <rPh sb="42" eb="44">
      <t>ゴウケイ</t>
    </rPh>
    <rPh sb="48" eb="50">
      <t>ゴウケイ</t>
    </rPh>
    <rPh sb="50" eb="52">
      <t>キンガク</t>
    </rPh>
    <phoneticPr fontId="1"/>
  </si>
  <si>
    <t>　消費税率を乗じて請求金額(税込)(※小数点以下四捨五入)を算出します</t>
    <rPh sb="14" eb="16">
      <t>ゼイコ</t>
    </rPh>
    <rPh sb="19" eb="24">
      <t>ショウスウテンイカ</t>
    </rPh>
    <rPh sb="24" eb="28">
      <t>シシャゴニュウ</t>
    </rPh>
    <rPh sb="30" eb="32">
      <t>サンシュツ</t>
    </rPh>
    <phoneticPr fontId="1"/>
  </si>
  <si>
    <t>●｢請求書(内訳)」の税率は1取引につき1税率しか選択できません</t>
    <rPh sb="11" eb="13">
      <t>ゼイリツ</t>
    </rPh>
    <rPh sb="15" eb="17">
      <t>トリヒキ</t>
    </rPh>
    <rPh sb="21" eb="23">
      <t>ゼイリツ</t>
    </rPh>
    <rPh sb="25" eb="27">
      <t>センタク</t>
    </rPh>
    <phoneticPr fontId="1"/>
  </si>
  <si>
    <t>　1取引中に複数税率ある場合は、恐れ入りますが税率毎に分割しての提出をお願いします</t>
    <rPh sb="23" eb="26">
      <t>ゼイリツゴト</t>
    </rPh>
    <rPh sb="27" eb="29">
      <t>ブンカツ</t>
    </rPh>
    <rPh sb="32" eb="34">
      <t>テイシュツ</t>
    </rPh>
    <rPh sb="36" eb="37">
      <t>ネガ</t>
    </rPh>
    <phoneticPr fontId="1"/>
  </si>
  <si>
    <t>(</t>
    <phoneticPr fontId="1"/>
  </si>
  <si>
    <t>)</t>
    <phoneticPr fontId="1"/>
  </si>
  <si>
    <t>担当者</t>
    <rPh sb="0" eb="3">
      <t>タントウシャ</t>
    </rPh>
    <phoneticPr fontId="1"/>
  </si>
  <si>
    <t>令和5年10月</t>
    <rPh sb="0" eb="2">
      <t>レイワ</t>
    </rPh>
    <rPh sb="3" eb="4">
      <t>ネン</t>
    </rPh>
    <rPh sb="6" eb="7">
      <t>ガツ</t>
    </rPh>
    <phoneticPr fontId="1"/>
  </si>
  <si>
    <t>新潟県上越市藤巻6番55号</t>
    <rPh sb="0" eb="3">
      <t>ニイガタケン</t>
    </rPh>
    <rPh sb="3" eb="6">
      <t>ジョウエツシ</t>
    </rPh>
    <rPh sb="6" eb="8">
      <t>フジマキ</t>
    </rPh>
    <phoneticPr fontId="1"/>
  </si>
  <si>
    <t>T9110001019020</t>
    <phoneticPr fontId="1"/>
  </si>
  <si>
    <t>日</t>
    <rPh sb="0" eb="1">
      <t>ニチ</t>
    </rPh>
    <phoneticPr fontId="1"/>
  </si>
  <si>
    <t>非</t>
  </si>
  <si>
    <t>売 掛 金 ・ 相 殺</t>
    <rPh sb="0" eb="1">
      <t>バイ</t>
    </rPh>
    <rPh sb="2" eb="3">
      <t>カカリ</t>
    </rPh>
    <rPh sb="4" eb="5">
      <t>キン</t>
    </rPh>
    <rPh sb="8" eb="9">
      <t>ソウ</t>
    </rPh>
    <rPh sb="10" eb="11">
      <t>サツ</t>
    </rPh>
    <phoneticPr fontId="1"/>
  </si>
  <si>
    <t>-</t>
    <phoneticPr fontId="1"/>
  </si>
  <si>
    <t>控　　　除　　　額</t>
    <rPh sb="0" eb="1">
      <t>ヒカエ</t>
    </rPh>
    <rPh sb="4" eb="5">
      <t>ジョ</t>
    </rPh>
    <rPh sb="8" eb="9">
      <t>ガク</t>
    </rPh>
    <phoneticPr fontId="1"/>
  </si>
  <si>
    <t>控　 　　除　　　 額</t>
    <rPh sb="0" eb="1">
      <t>ヒカエ</t>
    </rPh>
    <rPh sb="5" eb="6">
      <t>ジョ</t>
    </rPh>
    <rPh sb="10" eb="11">
      <t>ガク</t>
    </rPh>
    <phoneticPr fontId="1"/>
  </si>
  <si>
    <t>-</t>
    <phoneticPr fontId="1"/>
  </si>
  <si>
    <t>備　　　　考</t>
    <rPh sb="0" eb="1">
      <t>ビ</t>
    </rPh>
    <rPh sb="5" eb="6">
      <t>コウ</t>
    </rPh>
    <phoneticPr fontId="1"/>
  </si>
  <si>
    <t>請 求 金 額 (税抜き)</t>
    <rPh sb="0" eb="1">
      <t>ウケ</t>
    </rPh>
    <rPh sb="2" eb="3">
      <t>モトム</t>
    </rPh>
    <rPh sb="4" eb="5">
      <t>キン</t>
    </rPh>
    <rPh sb="6" eb="7">
      <t>ガク</t>
    </rPh>
    <rPh sb="9" eb="11">
      <t>ゼイヌ</t>
    </rPh>
    <phoneticPr fontId="1"/>
  </si>
  <si>
    <t>支 払 金 額 (税抜き)</t>
    <rPh sb="0" eb="1">
      <t>シ</t>
    </rPh>
    <rPh sb="2" eb="3">
      <t>バライ</t>
    </rPh>
    <rPh sb="4" eb="5">
      <t>キン</t>
    </rPh>
    <rPh sb="6" eb="7">
      <t>ガク</t>
    </rPh>
    <rPh sb="9" eb="11">
      <t>ゼイヌ</t>
    </rPh>
    <phoneticPr fontId="1"/>
  </si>
  <si>
    <t>差 引 御 支 払 金 額</t>
    <phoneticPr fontId="1"/>
  </si>
  <si>
    <t>工　　　　　事　　　　　名</t>
    <rPh sb="0" eb="1">
      <t>コウ</t>
    </rPh>
    <rPh sb="6" eb="7">
      <t>コト</t>
    </rPh>
    <rPh sb="12" eb="13">
      <t>ナ</t>
    </rPh>
    <phoneticPr fontId="1"/>
  </si>
  <si>
    <t>消  費  税</t>
    <rPh sb="0" eb="1">
      <t>ショウ</t>
    </rPh>
    <rPh sb="3" eb="4">
      <t>ヒ</t>
    </rPh>
    <rPh sb="6" eb="7">
      <t>ゼイ</t>
    </rPh>
    <phoneticPr fontId="1"/>
  </si>
  <si>
    <r>
      <t>請求書の提出は、</t>
    </r>
    <r>
      <rPr>
        <sz val="11"/>
        <color rgb="FFFF0000"/>
        <rFont val="HG丸ｺﾞｼｯｸM-PRO"/>
        <family val="3"/>
        <charset val="128"/>
      </rPr>
      <t>毎月15日締切、20日必着</t>
    </r>
    <r>
      <rPr>
        <sz val="11"/>
        <color theme="1"/>
        <rFont val="HG丸ｺﾞｼｯｸM-PRO"/>
        <family val="3"/>
        <charset val="128"/>
      </rPr>
      <t>にて</t>
    </r>
    <rPh sb="0" eb="3">
      <t>セイキュウショ</t>
    </rPh>
    <rPh sb="4" eb="6">
      <t>テイシュツ</t>
    </rPh>
    <rPh sb="8" eb="10">
      <t>マイツキ</t>
    </rPh>
    <rPh sb="12" eb="13">
      <t>ニチ</t>
    </rPh>
    <rPh sb="13" eb="15">
      <t>シメキリ</t>
    </rPh>
    <rPh sb="18" eb="19">
      <t>ニチ</t>
    </rPh>
    <rPh sb="19" eb="21">
      <t>ヒッチャク</t>
    </rPh>
    <phoneticPr fontId="1"/>
  </si>
  <si>
    <t>●請求先の部署名をご入力ください</t>
    <rPh sb="1" eb="4">
      <t>セイキュウサキ</t>
    </rPh>
    <rPh sb="5" eb="7">
      <t>ブショ</t>
    </rPh>
    <rPh sb="7" eb="8">
      <t>メイ</t>
    </rPh>
    <rPh sb="10" eb="12">
      <t>ニュウリョク</t>
    </rPh>
    <phoneticPr fontId="1"/>
  </si>
  <si>
    <t>※お振込み口座をご変更の際は、別途お知らせ願います。</t>
    <rPh sb="2" eb="4">
      <t>フリコ</t>
    </rPh>
    <rPh sb="5" eb="7">
      <t>コウザ</t>
    </rPh>
    <rPh sb="9" eb="11">
      <t>ヘンコウ</t>
    </rPh>
    <rPh sb="12" eb="13">
      <t>サイ</t>
    </rPh>
    <rPh sb="15" eb="17">
      <t>ベット</t>
    </rPh>
    <rPh sb="18" eb="19">
      <t>シ</t>
    </rPh>
    <rPh sb="21" eb="22">
      <t>ネガ</t>
    </rPh>
    <phoneticPr fontId="1"/>
  </si>
  <si>
    <t>合    　計</t>
    <rPh sb="0" eb="1">
      <t>ア</t>
    </rPh>
    <rPh sb="6" eb="7">
      <t>ケイ</t>
    </rPh>
    <phoneticPr fontId="1"/>
  </si>
  <si>
    <t>合   　 計</t>
    <rPh sb="0" eb="1">
      <t>ア</t>
    </rPh>
    <rPh sb="6" eb="7">
      <t>ケイ</t>
    </rPh>
    <phoneticPr fontId="1"/>
  </si>
  <si>
    <t>コード№</t>
    <phoneticPr fontId="1"/>
  </si>
  <si>
    <t>50％</t>
    <phoneticPr fontId="1"/>
  </si>
  <si>
    <t>月　日</t>
    <rPh sb="0" eb="1">
      <t>ガツ</t>
    </rPh>
    <rPh sb="2" eb="3">
      <t>ヒ</t>
    </rPh>
    <phoneticPr fontId="1"/>
  </si>
  <si>
    <t>注　文　金　額</t>
    <rPh sb="0" eb="1">
      <t>チュウ</t>
    </rPh>
    <rPh sb="2" eb="3">
      <t>ブン</t>
    </rPh>
    <rPh sb="4" eb="5">
      <t>キン</t>
    </rPh>
    <rPh sb="6" eb="7">
      <t>ガク</t>
    </rPh>
    <phoneticPr fontId="1"/>
  </si>
  <si>
    <t>累 計 出 来 高</t>
    <rPh sb="0" eb="1">
      <t>ルイ</t>
    </rPh>
    <rPh sb="2" eb="3">
      <t>ケイ</t>
    </rPh>
    <rPh sb="4" eb="5">
      <t>デ</t>
    </rPh>
    <rPh sb="6" eb="7">
      <t>コ</t>
    </rPh>
    <rPh sb="8" eb="9">
      <t>タカ</t>
    </rPh>
    <phoneticPr fontId="1"/>
  </si>
  <si>
    <t>前 回 迄 請 求 額</t>
    <rPh sb="0" eb="1">
      <t>マエ</t>
    </rPh>
    <rPh sb="2" eb="3">
      <t>カイ</t>
    </rPh>
    <rPh sb="4" eb="5">
      <t>マデ</t>
    </rPh>
    <rPh sb="6" eb="7">
      <t>ショウ</t>
    </rPh>
    <rPh sb="8" eb="9">
      <t>モトム</t>
    </rPh>
    <rPh sb="10" eb="11">
      <t>ガク</t>
    </rPh>
    <phoneticPr fontId="1"/>
  </si>
  <si>
    <t>今 回 請 求 額</t>
    <rPh sb="0" eb="1">
      <t>イマ</t>
    </rPh>
    <rPh sb="2" eb="3">
      <t>カイ</t>
    </rPh>
    <rPh sb="4" eb="5">
      <t>ショウ</t>
    </rPh>
    <rPh sb="6" eb="7">
      <t>モトム</t>
    </rPh>
    <rPh sb="8" eb="9">
      <t>ガク</t>
    </rPh>
    <phoneticPr fontId="1"/>
  </si>
  <si>
    <t>差　引　残　高</t>
    <rPh sb="0" eb="1">
      <t>サ</t>
    </rPh>
    <rPh sb="2" eb="3">
      <t>イン</t>
    </rPh>
    <rPh sb="4" eb="5">
      <t>ザン</t>
    </rPh>
    <rPh sb="6" eb="7">
      <t>タカ</t>
    </rPh>
    <phoneticPr fontId="1"/>
  </si>
  <si>
    <t>【税率欄】10％、8％、非（非課税）を記入</t>
    <rPh sb="1" eb="3">
      <t>ゼイリツ</t>
    </rPh>
    <rPh sb="3" eb="4">
      <t>ラン</t>
    </rPh>
    <rPh sb="12" eb="13">
      <t>ヒ</t>
    </rPh>
    <rPh sb="14" eb="15">
      <t>ヒ</t>
    </rPh>
    <rPh sb="15" eb="17">
      <t>カゼイ</t>
    </rPh>
    <rPh sb="19" eb="21">
      <t>キニュウ</t>
    </rPh>
    <phoneticPr fontId="1"/>
  </si>
  <si>
    <t>検　収　金　額</t>
    <rPh sb="0" eb="1">
      <t>ケン</t>
    </rPh>
    <rPh sb="2" eb="3">
      <t>シュウ</t>
    </rPh>
    <rPh sb="4" eb="5">
      <t>キン</t>
    </rPh>
    <rPh sb="6" eb="7">
      <t>ガク</t>
    </rPh>
    <phoneticPr fontId="1"/>
  </si>
  <si>
    <t>今回請求額 (税抜き)</t>
    <rPh sb="0" eb="5">
      <t>コンカイセイキュウガク</t>
    </rPh>
    <rPh sb="7" eb="9">
      <t>ゼイヌ</t>
    </rPh>
    <phoneticPr fontId="1"/>
  </si>
  <si>
    <t>税 率</t>
    <rPh sb="0" eb="1">
      <t>ゼイ</t>
    </rPh>
    <rPh sb="2" eb="3">
      <t>リツ</t>
    </rPh>
    <phoneticPr fontId="1"/>
  </si>
  <si>
    <t>税 率</t>
    <rPh sb="0" eb="1">
      <t>ゼイ</t>
    </rPh>
    <rPh sb="2" eb="3">
      <t>リツ</t>
    </rPh>
    <phoneticPr fontId="1"/>
  </si>
  <si>
    <t>数　量
又は％</t>
    <rPh sb="0" eb="1">
      <t>スウ</t>
    </rPh>
    <rPh sb="2" eb="3">
      <t>リョウ</t>
    </rPh>
    <rPh sb="4" eb="5">
      <t>マタ</t>
    </rPh>
    <phoneticPr fontId="1"/>
  </si>
  <si>
    <t>工　 事 　番 　号</t>
    <rPh sb="0" eb="1">
      <t>コウ</t>
    </rPh>
    <rPh sb="3" eb="4">
      <t>コト</t>
    </rPh>
    <rPh sb="6" eb="7">
      <t>バン</t>
    </rPh>
    <rPh sb="9" eb="10">
      <t>ゴウ</t>
    </rPh>
    <phoneticPr fontId="1"/>
  </si>
  <si>
    <t>工　  　事　  　名</t>
    <rPh sb="0" eb="1">
      <t>コウ</t>
    </rPh>
    <rPh sb="5" eb="6">
      <t>コト</t>
    </rPh>
    <rPh sb="10" eb="11">
      <t>ナ</t>
    </rPh>
    <phoneticPr fontId="1"/>
  </si>
  <si>
    <t>〒</t>
    <phoneticPr fontId="1"/>
  </si>
  <si>
    <t>御   支   払   金   額</t>
    <rPh sb="0" eb="1">
      <t>オ</t>
    </rPh>
    <rPh sb="4" eb="5">
      <t>シ</t>
    </rPh>
    <rPh sb="8" eb="9">
      <t>フツ</t>
    </rPh>
    <rPh sb="12" eb="13">
      <t>キン</t>
    </rPh>
    <rPh sb="16" eb="17">
      <t>ガク</t>
    </rPh>
    <phoneticPr fontId="1"/>
  </si>
  <si>
    <t>現  金 ・ 振  込</t>
    <rPh sb="0" eb="1">
      <t>ゲン</t>
    </rPh>
    <rPh sb="3" eb="4">
      <t>キン</t>
    </rPh>
    <rPh sb="7" eb="8">
      <t>シン</t>
    </rPh>
    <rPh sb="10" eb="11">
      <t>コミ</t>
    </rPh>
    <phoneticPr fontId="1"/>
  </si>
  <si>
    <t>〇〇事業部</t>
    <rPh sb="2" eb="4">
      <t>ジギョウ</t>
    </rPh>
    <rPh sb="4" eb="5">
      <t>ブ</t>
    </rPh>
    <phoneticPr fontId="1"/>
  </si>
  <si>
    <t>株式会社〇〇〇〇工業</t>
    <rPh sb="0" eb="4">
      <t>カブ</t>
    </rPh>
    <rPh sb="8" eb="10">
      <t>コウギョウ</t>
    </rPh>
    <phoneticPr fontId="1"/>
  </si>
  <si>
    <t>代表取締役　藤巻　太郎</t>
    <rPh sb="0" eb="5">
      <t>ダイ</t>
    </rPh>
    <rPh sb="6" eb="8">
      <t>フジマキ</t>
    </rPh>
    <rPh sb="9" eb="11">
      <t>タロウ</t>
    </rPh>
    <phoneticPr fontId="1"/>
  </si>
  <si>
    <t>新潟県上越市〇×町1-1　〇〇ビル　3階　303</t>
    <rPh sb="0" eb="3">
      <t>ニイガタケン</t>
    </rPh>
    <rPh sb="3" eb="6">
      <t>ジョウエツシ</t>
    </rPh>
    <rPh sb="8" eb="9">
      <t>マチ</t>
    </rPh>
    <rPh sb="19" eb="20">
      <t>カイ</t>
    </rPh>
    <phoneticPr fontId="1"/>
  </si>
  <si>
    <t>単　価</t>
    <rPh sb="0" eb="1">
      <t>タン</t>
    </rPh>
    <rPh sb="2" eb="3">
      <t>アタイ</t>
    </rPh>
    <phoneticPr fontId="1"/>
  </si>
  <si>
    <t>※手書きの場合、各税率ごとの合計金額と消費税</t>
    <rPh sb="1" eb="3">
      <t>テガ</t>
    </rPh>
    <rPh sb="5" eb="7">
      <t>バアイ</t>
    </rPh>
    <rPh sb="8" eb="9">
      <t>カク</t>
    </rPh>
    <rPh sb="9" eb="11">
      <t>ゼイリツ</t>
    </rPh>
    <rPh sb="14" eb="16">
      <t>ゴウケイ</t>
    </rPh>
    <rPh sb="16" eb="18">
      <t>キンガク</t>
    </rPh>
    <rPh sb="19" eb="22">
      <t>ショウヒゼイ</t>
    </rPh>
    <phoneticPr fontId="1"/>
  </si>
  <si>
    <t>※立替金は税別でご記入願います。</t>
    <rPh sb="1" eb="4">
      <t>タテカエキン</t>
    </rPh>
    <rPh sb="5" eb="7">
      <t>ゼイベツ</t>
    </rPh>
    <rPh sb="9" eb="11">
      <t>キニュウ</t>
    </rPh>
    <rPh sb="11" eb="12">
      <t>ネガ</t>
    </rPh>
    <phoneticPr fontId="1"/>
  </si>
  <si>
    <t>　を漏れなくご記入願います。</t>
    <rPh sb="2" eb="3">
      <t>モ</t>
    </rPh>
    <rPh sb="7" eb="9">
      <t>キニュウ</t>
    </rPh>
    <rPh sb="9" eb="10">
      <t>ネガ</t>
    </rPh>
    <phoneticPr fontId="1"/>
  </si>
  <si>
    <t>〇〇事業部</t>
    <rPh sb="2" eb="5">
      <t>ジギョウブ</t>
    </rPh>
    <phoneticPr fontId="1"/>
  </si>
  <si>
    <t>×××</t>
    <phoneticPr fontId="1"/>
  </si>
  <si>
    <t>100％</t>
    <phoneticPr fontId="1"/>
  </si>
  <si>
    <t>値引き</t>
    <rPh sb="0" eb="2">
      <t>ネビ</t>
    </rPh>
    <phoneticPr fontId="1"/>
  </si>
  <si>
    <t>新潟県上越市〇×町1-1　〇〇ビル　3階　303</t>
    <phoneticPr fontId="1"/>
  </si>
  <si>
    <t>株式会社〇〇〇〇工業</t>
    <phoneticPr fontId="1"/>
  </si>
  <si>
    <t>代表取締役　藤巻　太郎</t>
    <rPh sb="0" eb="5">
      <t>ダイヒョウトリシマリヤク</t>
    </rPh>
    <rPh sb="6" eb="8">
      <t>フジマキ</t>
    </rPh>
    <rPh sb="9" eb="11">
      <t>タロウ</t>
    </rPh>
    <phoneticPr fontId="1"/>
  </si>
  <si>
    <t>T1234567891234</t>
    <phoneticPr fontId="1"/>
  </si>
  <si>
    <t>株式会社〇〇〇〇工業</t>
    <rPh sb="0" eb="4">
      <t>カブシキガイシャ</t>
    </rPh>
    <rPh sb="8" eb="10">
      <t>コウギョウ</t>
    </rPh>
    <phoneticPr fontId="1"/>
  </si>
  <si>
    <t>T1234567891234</t>
    <phoneticPr fontId="1"/>
  </si>
  <si>
    <t>〇〇〇〇工事</t>
    <rPh sb="4" eb="6">
      <t>コウジ</t>
    </rPh>
    <phoneticPr fontId="1"/>
  </si>
  <si>
    <t>○○〇〇工事</t>
    <rPh sb="4" eb="6">
      <t>コウジ</t>
    </rPh>
    <phoneticPr fontId="1"/>
  </si>
  <si>
    <t>▲▲追加工事</t>
    <rPh sb="2" eb="4">
      <t>ツイカ</t>
    </rPh>
    <rPh sb="4" eb="6">
      <t>コウジ</t>
    </rPh>
    <phoneticPr fontId="1"/>
  </si>
  <si>
    <t>〇〇〇〇銀行</t>
    <rPh sb="4" eb="6">
      <t>ギンコウ</t>
    </rPh>
    <phoneticPr fontId="1"/>
  </si>
  <si>
    <t>当　座</t>
    <rPh sb="0" eb="1">
      <t>トウ</t>
    </rPh>
    <rPh sb="2" eb="3">
      <t>ザ</t>
    </rPh>
    <phoneticPr fontId="1"/>
  </si>
  <si>
    <t>株式会社〇〇〇〇興業</t>
    <rPh sb="0" eb="4">
      <t>カブ</t>
    </rPh>
    <rPh sb="8" eb="10">
      <t>コウギョウ</t>
    </rPh>
    <phoneticPr fontId="1"/>
  </si>
  <si>
    <t>株式会社サトコウ</t>
    <rPh sb="0" eb="4">
      <t>カブシキガイシャ</t>
    </rPh>
    <phoneticPr fontId="18"/>
  </si>
  <si>
    <t>●請求金額(税込)、当月請求額、消費税について、自動で反映するように設定しています</t>
    <rPh sb="1" eb="5">
      <t>セイキュウキンガク</t>
    </rPh>
    <rPh sb="6" eb="8">
      <t>ゼイコ</t>
    </rPh>
    <rPh sb="10" eb="12">
      <t>トウゲツ</t>
    </rPh>
    <rPh sb="12" eb="15">
      <t>セイキュウガク</t>
    </rPh>
    <rPh sb="16" eb="19">
      <t>ショウヒゼイ</t>
    </rPh>
    <rPh sb="24" eb="26">
      <t>ジドウ</t>
    </rPh>
    <rPh sb="27" eb="29">
      <t>ハンエイ</t>
    </rPh>
    <rPh sb="34" eb="36">
      <t>セッテイ</t>
    </rPh>
    <phoneticPr fontId="1"/>
  </si>
  <si>
    <t>ご提出いただく請求書には、必ず社印の押印をお願い致します</t>
    <rPh sb="1" eb="3">
      <t>テイシュツ</t>
    </rPh>
    <rPh sb="7" eb="10">
      <t>セイキュウショ</t>
    </rPh>
    <rPh sb="13" eb="14">
      <t>カナラ</t>
    </rPh>
    <rPh sb="15" eb="17">
      <t>シャイン</t>
    </rPh>
    <rPh sb="18" eb="20">
      <t>オウイン</t>
    </rPh>
    <rPh sb="22" eb="23">
      <t>ネガイ</t>
    </rPh>
    <rPh sb="24" eb="25">
      <t>タ</t>
    </rPh>
    <phoneticPr fontId="18"/>
  </si>
  <si>
    <t>塗装工事（10月度分）</t>
    <rPh sb="0" eb="2">
      <t>トソウ</t>
    </rPh>
    <rPh sb="2" eb="4">
      <t>コウジ</t>
    </rPh>
    <rPh sb="7" eb="8">
      <t>ガツ</t>
    </rPh>
    <rPh sb="8" eb="10">
      <t>ドブン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</si>
</sst>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 \ \ \ ##"/>
    <numFmt numFmtId="177" formatCode="\(\ \ \ \ \ \)"/>
    <numFmt numFmtId="178" formatCode="\№\ \ \ \ \ \ ##"/>
  </numFmts>
  <fonts count="49"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8"/>
      <color theme="1"/>
      <name val="HG丸ｺﾞｼｯｸM-PRO"/>
      <family val="3"/>
      <charset val="128"/>
    </font>
    <font>
      <sz val="10"/>
      <color theme="1"/>
      <name val="HG丸ｺﾞｼｯｸM-PRO"/>
      <family val="3"/>
      <charset val="128"/>
    </font>
    <font>
      <sz val="11"/>
      <color theme="1"/>
      <name val="游ゴシック"/>
      <family val="3"/>
      <charset val="128"/>
      <scheme val="minor"/>
    </font>
    <font>
      <sz val="11"/>
      <color theme="1"/>
      <name val="游ゴシック"/>
      <family val="2"/>
      <charset val="128"/>
      <scheme val="minor"/>
    </font>
    <font>
      <sz val="8"/>
      <color theme="1"/>
      <name val="游ゴシック"/>
      <family val="2"/>
      <charset val="128"/>
      <scheme val="minor"/>
    </font>
    <font>
      <sz val="10"/>
      <color theme="1"/>
      <name val="游ゴシック"/>
      <family val="2"/>
      <charset val="128"/>
      <scheme val="minor"/>
    </font>
    <font>
      <u/>
      <sz val="17"/>
      <color theme="1"/>
      <name val="HG丸ｺﾞｼｯｸM-PRO"/>
      <family val="3"/>
      <charset val="128"/>
    </font>
    <font>
      <sz val="11"/>
      <color rgb="FFFF0000"/>
      <name val="HG丸ｺﾞｼｯｸM-PRO"/>
      <family val="3"/>
      <charset val="128"/>
    </font>
    <font>
      <sz val="9"/>
      <color theme="1"/>
      <name val="HG丸ｺﾞｼｯｸM-PRO"/>
      <family val="3"/>
      <charset val="128"/>
    </font>
    <font>
      <sz val="9"/>
      <color theme="1"/>
      <name val="游ゴシック"/>
      <family val="2"/>
      <charset val="128"/>
      <scheme val="minor"/>
    </font>
    <font>
      <sz val="14"/>
      <color theme="1"/>
      <name val="游ゴシック"/>
      <family val="2"/>
      <charset val="128"/>
      <scheme val="minor"/>
    </font>
    <font>
      <sz val="10"/>
      <color theme="1"/>
      <name val="游ゴシック"/>
      <family val="3"/>
      <charset val="128"/>
      <scheme val="minor"/>
    </font>
    <font>
      <sz val="11"/>
      <name val="ＭＳ Ｐゴシック"/>
      <family val="3"/>
      <charset val="128"/>
    </font>
    <font>
      <sz val="11"/>
      <name val="ＭＳ Ｐ明朝"/>
      <family val="1"/>
      <charset val="128"/>
    </font>
    <font>
      <b/>
      <sz val="12"/>
      <name val="ＭＳ Ｐ明朝"/>
      <family val="1"/>
      <charset val="128"/>
    </font>
    <font>
      <sz val="6"/>
      <name val="ＭＳ Ｐゴシック"/>
      <family val="3"/>
      <charset val="128"/>
    </font>
    <font>
      <sz val="6"/>
      <color theme="1"/>
      <name val="HG丸ｺﾞｼｯｸM-PRO"/>
      <family val="3"/>
      <charset val="128"/>
    </font>
    <font>
      <sz val="10.5"/>
      <color theme="1"/>
      <name val="HG丸ｺﾞｼｯｸM-PRO"/>
      <family val="3"/>
      <charset val="128"/>
    </font>
    <font>
      <sz val="7"/>
      <color theme="1"/>
      <name val="HG丸ｺﾞｼｯｸM-PRO"/>
      <family val="3"/>
      <charset val="128"/>
    </font>
    <font>
      <sz val="12"/>
      <color theme="1"/>
      <name val="HG丸ｺﾞｼｯｸM-PRO"/>
      <family val="3"/>
      <charset val="128"/>
    </font>
    <font>
      <sz val="9"/>
      <name val="HG丸ｺﾞｼｯｸM-PRO"/>
      <family val="3"/>
      <charset val="128"/>
    </font>
    <font>
      <b/>
      <sz val="10"/>
      <name val="游ゴシック"/>
      <family val="3"/>
      <charset val="128"/>
      <scheme val="minor"/>
    </font>
    <font>
      <b/>
      <sz val="11"/>
      <color theme="1"/>
      <name val="游ゴシック"/>
      <family val="3"/>
      <charset val="128"/>
      <scheme val="minor"/>
    </font>
    <font>
      <sz val="11"/>
      <name val="游ゴシック"/>
      <family val="3"/>
      <charset val="128"/>
      <scheme val="minor"/>
    </font>
    <font>
      <b/>
      <sz val="11"/>
      <name val="游ゴシック"/>
      <family val="3"/>
      <charset val="128"/>
      <scheme val="minor"/>
    </font>
    <font>
      <u/>
      <sz val="11"/>
      <name val="游ゴシック"/>
      <family val="3"/>
      <charset val="128"/>
      <scheme val="minor"/>
    </font>
    <font>
      <b/>
      <sz val="11"/>
      <color rgb="FFFF0000"/>
      <name val="游ゴシック"/>
      <family val="3"/>
      <charset val="128"/>
      <scheme val="minor"/>
    </font>
    <font>
      <b/>
      <sz val="9"/>
      <color rgb="FFFF0000"/>
      <name val="HG丸ｺﾞｼｯｸM-PRO"/>
      <family val="3"/>
      <charset val="128"/>
    </font>
    <font>
      <sz val="10"/>
      <name val="游ゴシック"/>
      <family val="3"/>
      <charset val="128"/>
      <scheme val="minor"/>
    </font>
    <font>
      <sz val="10"/>
      <color indexed="81"/>
      <name val="游ゴシック"/>
      <family val="3"/>
      <charset val="128"/>
      <scheme val="minor"/>
    </font>
    <font>
      <sz val="14"/>
      <color theme="1"/>
      <name val="HG丸ｺﾞｼｯｸM-PRO"/>
      <family val="3"/>
      <charset val="128"/>
    </font>
    <font>
      <b/>
      <sz val="14"/>
      <color theme="1"/>
      <name val="HG丸ｺﾞｼｯｸM-PRO"/>
      <family val="3"/>
      <charset val="128"/>
    </font>
    <font>
      <sz val="9"/>
      <color theme="1"/>
      <name val="ＭＳ Ｐ明朝"/>
      <family val="1"/>
      <charset val="128"/>
    </font>
    <font>
      <sz val="9"/>
      <name val="ＭＳ Ｐ明朝"/>
      <family val="1"/>
      <charset val="128"/>
    </font>
    <font>
      <sz val="17"/>
      <color theme="1"/>
      <name val="HG丸ｺﾞｼｯｸM-PRO"/>
      <family val="3"/>
      <charset val="128"/>
    </font>
    <font>
      <sz val="8"/>
      <name val="HG丸ｺﾞｼｯｸM-PRO"/>
      <family val="3"/>
      <charset val="128"/>
    </font>
    <font>
      <sz val="10"/>
      <color indexed="81"/>
      <name val="ＭＳ Ｐ明朝"/>
      <family val="1"/>
      <charset val="128"/>
    </font>
    <font>
      <sz val="10.5"/>
      <color theme="1"/>
      <name val="游ゴシック"/>
      <family val="2"/>
      <charset val="128"/>
      <scheme val="minor"/>
    </font>
    <font>
      <sz val="9"/>
      <color theme="1"/>
      <name val="游ゴシック"/>
      <family val="3"/>
      <charset val="128"/>
      <scheme val="minor"/>
    </font>
    <font>
      <b/>
      <sz val="12"/>
      <color indexed="10"/>
      <name val="游ゴシック"/>
      <family val="3"/>
      <charset val="128"/>
      <scheme val="minor"/>
    </font>
    <font>
      <b/>
      <sz val="10"/>
      <color indexed="81"/>
      <name val="游ゴシック"/>
      <family val="3"/>
      <charset val="128"/>
      <scheme val="minor"/>
    </font>
    <font>
      <b/>
      <sz val="10"/>
      <color indexed="8"/>
      <name val="游ゴシック"/>
      <family val="3"/>
      <charset val="128"/>
      <scheme val="minor"/>
    </font>
    <font>
      <b/>
      <sz val="11"/>
      <color indexed="10"/>
      <name val="游ゴシック"/>
      <family val="3"/>
      <charset val="128"/>
      <scheme val="minor"/>
    </font>
    <font>
      <b/>
      <sz val="9"/>
      <color indexed="81"/>
      <name val="游ゴシック"/>
      <family val="3"/>
      <charset val="128"/>
      <scheme val="minor"/>
    </font>
    <font>
      <b/>
      <sz val="10"/>
      <color indexed="18"/>
      <name val="游ゴシック"/>
      <family val="3"/>
      <charset val="128"/>
      <scheme val="minor"/>
    </font>
    <font>
      <sz val="9"/>
      <color indexed="81"/>
      <name val="游ゴシック"/>
      <family val="3"/>
      <charset val="128"/>
      <scheme val="minor"/>
    </font>
  </fonts>
  <fills count="10">
    <fill>
      <patternFill patternType="none"/>
    </fill>
    <fill>
      <patternFill patternType="gray125"/>
    </fill>
    <fill>
      <patternFill patternType="solid">
        <fgColor rgb="FFFFFF99"/>
        <bgColor indexed="64"/>
      </patternFill>
    </fill>
    <fill>
      <patternFill patternType="solid">
        <fgColor theme="8" tint="0.59999389629810485"/>
        <bgColor indexed="64"/>
      </patternFill>
    </fill>
    <fill>
      <patternFill patternType="solid">
        <fgColor theme="7" tint="0.59996337778862885"/>
        <bgColor indexed="64"/>
      </patternFill>
    </fill>
    <fill>
      <patternFill patternType="solid">
        <fgColor theme="7" tint="0.79998168889431442"/>
        <bgColor indexed="64"/>
      </patternFill>
    </fill>
    <fill>
      <patternFill patternType="solid">
        <fgColor rgb="FFCCFFCC"/>
        <bgColor indexed="64"/>
      </patternFill>
    </fill>
    <fill>
      <patternFill patternType="solid">
        <fgColor rgb="FFDBF2FD"/>
        <bgColor indexed="64"/>
      </patternFill>
    </fill>
    <fill>
      <patternFill patternType="solid">
        <fgColor theme="0" tint="-0.14999847407452621"/>
        <bgColor indexed="64"/>
      </patternFill>
    </fill>
    <fill>
      <patternFill patternType="solid">
        <fgColor theme="7" tint="0.39997558519241921"/>
        <bgColor indexed="64"/>
      </patternFill>
    </fill>
  </fills>
  <borders count="114">
    <border>
      <left/>
      <right/>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hair">
        <color auto="1"/>
      </left>
      <right/>
      <top/>
      <bottom style="thin">
        <color auto="1"/>
      </bottom>
      <diagonal/>
    </border>
    <border>
      <left style="hair">
        <color auto="1"/>
      </left>
      <right/>
      <top style="thin">
        <color auto="1"/>
      </top>
      <bottom/>
      <diagonal/>
    </border>
    <border>
      <left/>
      <right style="hair">
        <color auto="1"/>
      </right>
      <top style="thin">
        <color auto="1"/>
      </top>
      <bottom/>
      <diagonal/>
    </border>
    <border>
      <left/>
      <right style="hair">
        <color auto="1"/>
      </right>
      <top/>
      <bottom style="thin">
        <color auto="1"/>
      </bottom>
      <diagonal/>
    </border>
    <border>
      <left style="thin">
        <color indexed="64"/>
      </left>
      <right style="thin">
        <color indexed="64"/>
      </right>
      <top style="thin">
        <color indexed="64"/>
      </top>
      <bottom style="thin">
        <color indexed="64"/>
      </bottom>
      <diagonal/>
    </border>
    <border>
      <left/>
      <right/>
      <top style="dotted">
        <color auto="1"/>
      </top>
      <bottom/>
      <diagonal/>
    </border>
    <border>
      <left style="hair">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hair">
        <color auto="1"/>
      </left>
      <right style="thin">
        <color auto="1"/>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right/>
      <top style="hair">
        <color auto="1"/>
      </top>
      <bottom/>
      <diagonal/>
    </border>
    <border>
      <left/>
      <right style="thin">
        <color auto="1"/>
      </right>
      <top style="hair">
        <color auto="1"/>
      </top>
      <bottom style="thin">
        <color auto="1"/>
      </bottom>
      <diagonal/>
    </border>
    <border>
      <left style="hair">
        <color auto="1"/>
      </left>
      <right/>
      <top/>
      <bottom/>
      <diagonal/>
    </border>
    <border>
      <left style="thin">
        <color auto="1"/>
      </left>
      <right/>
      <top style="hair">
        <color auto="1"/>
      </top>
      <bottom/>
      <diagonal/>
    </border>
    <border>
      <left/>
      <right/>
      <top style="medium">
        <color auto="1"/>
      </top>
      <bottom/>
      <diagonal/>
    </border>
    <border>
      <left/>
      <right style="medium">
        <color auto="1"/>
      </right>
      <top style="medium">
        <color auto="1"/>
      </top>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right style="hair">
        <color auto="1"/>
      </right>
      <top/>
      <bottom/>
      <diagonal/>
    </border>
    <border>
      <left style="medium">
        <color auto="1"/>
      </left>
      <right/>
      <top style="hair">
        <color auto="1"/>
      </top>
      <bottom style="medium">
        <color auto="1"/>
      </bottom>
      <diagonal/>
    </border>
    <border>
      <left/>
      <right/>
      <top style="hair">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hair">
        <color auto="1"/>
      </bottom>
      <diagonal/>
    </border>
    <border>
      <left style="medium">
        <color auto="1"/>
      </left>
      <right/>
      <top style="medium">
        <color auto="1"/>
      </top>
      <bottom style="hair">
        <color auto="1"/>
      </bottom>
      <diagonal/>
    </border>
    <border>
      <left style="hair">
        <color auto="1"/>
      </left>
      <right style="hair">
        <color auto="1"/>
      </right>
      <top style="thin">
        <color auto="1"/>
      </top>
      <bottom/>
      <diagonal/>
    </border>
    <border>
      <left style="hair">
        <color auto="1"/>
      </left>
      <right/>
      <top style="medium">
        <color auto="1"/>
      </top>
      <bottom style="hair">
        <color auto="1"/>
      </bottom>
      <diagonal/>
    </border>
    <border>
      <left style="hair">
        <color auto="1"/>
      </left>
      <right style="hair">
        <color auto="1"/>
      </right>
      <top style="medium">
        <color auto="1"/>
      </top>
      <bottom/>
      <diagonal/>
    </border>
    <border>
      <left style="hair">
        <color auto="1"/>
      </left>
      <right/>
      <top style="hair">
        <color auto="1"/>
      </top>
      <bottom style="hair">
        <color auto="1"/>
      </bottom>
      <diagonal/>
    </border>
    <border>
      <left style="hair">
        <color auto="1"/>
      </left>
      <right/>
      <top style="hair">
        <color auto="1"/>
      </top>
      <bottom style="medium">
        <color auto="1"/>
      </bottom>
      <diagonal/>
    </border>
    <border>
      <left style="hair">
        <color auto="1"/>
      </left>
      <right/>
      <top style="thin">
        <color auto="1"/>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style="medium">
        <color auto="1"/>
      </left>
      <right/>
      <top style="hair">
        <color auto="1"/>
      </top>
      <bottom/>
      <diagonal/>
    </border>
    <border>
      <left/>
      <right style="medium">
        <color auto="1"/>
      </right>
      <top style="hair">
        <color auto="1"/>
      </top>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thin">
        <color auto="1"/>
      </right>
      <top style="hair">
        <color auto="1"/>
      </top>
      <bottom/>
      <diagonal/>
    </border>
    <border>
      <left/>
      <right style="thin">
        <color auto="1"/>
      </right>
      <top/>
      <bottom style="hair">
        <color auto="1"/>
      </bottom>
      <diagonal/>
    </border>
    <border>
      <left style="thin">
        <color auto="1"/>
      </left>
      <right/>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style="hair">
        <color auto="1"/>
      </left>
      <right/>
      <top style="medium">
        <color auto="1"/>
      </top>
      <bottom/>
      <diagonal/>
    </border>
    <border>
      <left/>
      <right style="hair">
        <color auto="1"/>
      </right>
      <top style="thin">
        <color auto="1"/>
      </top>
      <bottom style="medium">
        <color auto="1"/>
      </bottom>
      <diagonal/>
    </border>
    <border>
      <left/>
      <right style="hair">
        <color auto="1"/>
      </right>
      <top style="hair">
        <color auto="1"/>
      </top>
      <bottom style="hair">
        <color auto="1"/>
      </bottom>
      <diagonal/>
    </border>
    <border>
      <left/>
      <right style="hair">
        <color auto="1"/>
      </right>
      <top style="medium">
        <color auto="1"/>
      </top>
      <bottom style="hair">
        <color auto="1"/>
      </bottom>
      <diagonal/>
    </border>
    <border>
      <left/>
      <right style="hair">
        <color auto="1"/>
      </right>
      <top style="hair">
        <color auto="1"/>
      </top>
      <bottom style="medium">
        <color auto="1"/>
      </bottom>
      <diagonal/>
    </border>
    <border>
      <left/>
      <right style="hair">
        <color auto="1"/>
      </right>
      <top style="hair">
        <color auto="1"/>
      </top>
      <bottom/>
      <diagonal/>
    </border>
    <border>
      <left style="hair">
        <color auto="1"/>
      </left>
      <right style="hair">
        <color auto="1"/>
      </right>
      <top style="hair">
        <color auto="1"/>
      </top>
      <bottom/>
      <diagonal/>
    </border>
    <border>
      <left style="medium">
        <color auto="1"/>
      </left>
      <right/>
      <top style="hair">
        <color auto="1"/>
      </top>
      <bottom style="thin">
        <color auto="1"/>
      </bottom>
      <diagonal/>
    </border>
    <border>
      <left/>
      <right style="medium">
        <color auto="1"/>
      </right>
      <top style="hair">
        <color auto="1"/>
      </top>
      <bottom style="medium">
        <color auto="1"/>
      </bottom>
      <diagonal/>
    </border>
    <border diagonalUp="1">
      <left style="hair">
        <color auto="1"/>
      </left>
      <right/>
      <top style="hair">
        <color auto="1"/>
      </top>
      <bottom/>
      <diagonal style="hair">
        <color theme="0" tint="-0.14996795556505021"/>
      </diagonal>
    </border>
    <border diagonalUp="1">
      <left/>
      <right/>
      <top style="hair">
        <color auto="1"/>
      </top>
      <bottom/>
      <diagonal style="hair">
        <color theme="0" tint="-0.14996795556505021"/>
      </diagonal>
    </border>
    <border diagonalUp="1">
      <left style="hair">
        <color auto="1"/>
      </left>
      <right/>
      <top/>
      <bottom style="hair">
        <color auto="1"/>
      </bottom>
      <diagonal style="hair">
        <color theme="0" tint="-0.14996795556505021"/>
      </diagonal>
    </border>
    <border diagonalUp="1">
      <left/>
      <right/>
      <top/>
      <bottom style="hair">
        <color auto="1"/>
      </bottom>
      <diagonal style="hair">
        <color theme="0" tint="-0.14996795556505021"/>
      </diagonal>
    </border>
    <border diagonalUp="1">
      <left style="hair">
        <color auto="1"/>
      </left>
      <right/>
      <top/>
      <bottom/>
      <diagonal style="hair">
        <color theme="0" tint="-0.14996795556505021"/>
      </diagonal>
    </border>
    <border diagonalUp="1">
      <left/>
      <right/>
      <top/>
      <bottom/>
      <diagonal style="hair">
        <color theme="0" tint="-0.14996795556505021"/>
      </diagonal>
    </border>
    <border>
      <left style="hair">
        <color theme="1"/>
      </left>
      <right style="hair">
        <color theme="1"/>
      </right>
      <top style="medium">
        <color theme="1"/>
      </top>
      <bottom/>
      <diagonal/>
    </border>
    <border>
      <left style="hair">
        <color theme="1"/>
      </left>
      <right style="hair">
        <color theme="1"/>
      </right>
      <top style="hair">
        <color auto="1"/>
      </top>
      <bottom style="hair">
        <color auto="1"/>
      </bottom>
      <diagonal/>
    </border>
    <border>
      <left style="hair">
        <color theme="1"/>
      </left>
      <right style="hair">
        <color theme="1"/>
      </right>
      <top style="hair">
        <color auto="1"/>
      </top>
      <bottom style="thin">
        <color theme="1"/>
      </bottom>
      <diagonal/>
    </border>
    <border>
      <left style="medium">
        <color auto="1"/>
      </left>
      <right/>
      <top style="medium">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thin">
        <color auto="1"/>
      </top>
      <bottom style="hair">
        <color auto="1"/>
      </bottom>
      <diagonal/>
    </border>
    <border>
      <left/>
      <right style="medium">
        <color auto="1"/>
      </right>
      <top style="thin">
        <color auto="1"/>
      </top>
      <bottom style="hair">
        <color auto="1"/>
      </bottom>
      <diagonal/>
    </border>
    <border>
      <left/>
      <right style="medium">
        <color auto="1"/>
      </right>
      <top style="medium">
        <color auto="1"/>
      </top>
      <bottom style="hair">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diagonalUp="1">
      <left style="hair">
        <color auto="1"/>
      </left>
      <right/>
      <top style="hair">
        <color auto="1"/>
      </top>
      <bottom/>
      <diagonal style="hair">
        <color theme="0" tint="-4.9989318521683403E-2"/>
      </diagonal>
    </border>
    <border diagonalUp="1">
      <left/>
      <right/>
      <top style="hair">
        <color auto="1"/>
      </top>
      <bottom/>
      <diagonal style="hair">
        <color theme="0" tint="-4.9989318521683403E-2"/>
      </diagonal>
    </border>
    <border diagonalUp="1">
      <left/>
      <right style="hair">
        <color auto="1"/>
      </right>
      <top style="hair">
        <color auto="1"/>
      </top>
      <bottom/>
      <diagonal style="hair">
        <color theme="0" tint="-4.9989318521683403E-2"/>
      </diagonal>
    </border>
    <border diagonalUp="1">
      <left style="hair">
        <color auto="1"/>
      </left>
      <right/>
      <top/>
      <bottom style="hair">
        <color auto="1"/>
      </bottom>
      <diagonal style="hair">
        <color theme="0" tint="-4.9989318521683403E-2"/>
      </diagonal>
    </border>
    <border diagonalUp="1">
      <left/>
      <right/>
      <top/>
      <bottom style="hair">
        <color auto="1"/>
      </bottom>
      <diagonal style="hair">
        <color theme="0" tint="-4.9989318521683403E-2"/>
      </diagonal>
    </border>
    <border diagonalUp="1">
      <left/>
      <right style="hair">
        <color auto="1"/>
      </right>
      <top/>
      <bottom style="hair">
        <color auto="1"/>
      </bottom>
      <diagonal style="hair">
        <color theme="0" tint="-4.9989318521683403E-2"/>
      </diagonal>
    </border>
    <border>
      <left/>
      <right style="hair">
        <color auto="1"/>
      </right>
      <top/>
      <bottom style="medium">
        <color auto="1"/>
      </bottom>
      <diagonal/>
    </border>
    <border>
      <left style="thin">
        <color auto="1"/>
      </left>
      <right/>
      <top style="hair">
        <color auto="1"/>
      </top>
      <bottom style="thin">
        <color auto="1"/>
      </bottom>
      <diagonal/>
    </border>
    <border>
      <left/>
      <right style="medium">
        <color auto="1"/>
      </right>
      <top style="hair">
        <color auto="1"/>
      </top>
      <bottom style="thin">
        <color auto="1"/>
      </bottom>
      <diagonal/>
    </border>
    <border>
      <left style="medium">
        <color auto="1"/>
      </left>
      <right/>
      <top/>
      <bottom style="thin">
        <color auto="1"/>
      </bottom>
      <diagonal/>
    </border>
  </borders>
  <cellStyleXfs count="3">
    <xf numFmtId="0" fontId="0" fillId="0" borderId="0">
      <alignment vertical="center"/>
    </xf>
    <xf numFmtId="38" fontId="6" fillId="0" borderId="0" applyFont="0" applyFill="0" applyBorder="0" applyAlignment="0" applyProtection="0">
      <alignment vertical="center"/>
    </xf>
    <xf numFmtId="0" fontId="15" fillId="0" borderId="0"/>
  </cellStyleXfs>
  <cellXfs count="742">
    <xf numFmtId="0" fontId="0" fillId="0" borderId="0" xfId="0">
      <alignment vertical="center"/>
    </xf>
    <xf numFmtId="0" fontId="16" fillId="0" borderId="0" xfId="2" applyFont="1" applyAlignment="1">
      <alignment vertical="center"/>
    </xf>
    <xf numFmtId="0" fontId="15" fillId="0" borderId="0" xfId="2"/>
    <xf numFmtId="0" fontId="0" fillId="5" borderId="0" xfId="0" applyFill="1">
      <alignment vertical="center"/>
    </xf>
    <xf numFmtId="0" fontId="26" fillId="0" borderId="0" xfId="2" applyFont="1" applyAlignment="1">
      <alignment vertical="center"/>
    </xf>
    <xf numFmtId="0" fontId="26" fillId="0" borderId="0" xfId="2" applyFont="1" applyAlignment="1">
      <alignment horizontal="left" vertical="center"/>
    </xf>
    <xf numFmtId="0" fontId="25" fillId="6" borderId="0" xfId="0" applyFont="1" applyFill="1">
      <alignment vertical="center"/>
    </xf>
    <xf numFmtId="0" fontId="0" fillId="6" borderId="0" xfId="0" applyFill="1">
      <alignment vertical="center"/>
    </xf>
    <xf numFmtId="0" fontId="27" fillId="6" borderId="0" xfId="2" applyFont="1" applyFill="1" applyAlignment="1">
      <alignment vertical="center"/>
    </xf>
    <xf numFmtId="0" fontId="24" fillId="6" borderId="0" xfId="2" applyFont="1" applyFill="1" applyAlignment="1">
      <alignment vertical="center"/>
    </xf>
    <xf numFmtId="0" fontId="0" fillId="2" borderId="0" xfId="0" applyFill="1">
      <alignment vertical="center"/>
    </xf>
    <xf numFmtId="0" fontId="13" fillId="2" borderId="0" xfId="0" applyFont="1" applyFill="1">
      <alignment vertical="center"/>
    </xf>
    <xf numFmtId="0" fontId="0" fillId="3" borderId="9" xfId="0" applyFill="1" applyBorder="1" applyAlignment="1">
      <alignment horizontal="center" vertical="center"/>
    </xf>
    <xf numFmtId="0" fontId="0" fillId="3" borderId="18" xfId="0" applyFill="1" applyBorder="1">
      <alignment vertical="center"/>
    </xf>
    <xf numFmtId="0" fontId="0" fillId="2" borderId="0" xfId="0" applyFill="1" applyAlignment="1">
      <alignment horizontal="center" vertical="center"/>
    </xf>
    <xf numFmtId="0" fontId="0" fillId="0" borderId="0" xfId="0" applyAlignment="1">
      <alignment horizontal="center" vertical="center"/>
    </xf>
    <xf numFmtId="0" fontId="8" fillId="2" borderId="0" xfId="0" applyFont="1" applyFill="1">
      <alignment vertical="center"/>
    </xf>
    <xf numFmtId="0" fontId="14" fillId="2" borderId="0" xfId="0" applyFont="1" applyFill="1">
      <alignment vertical="center"/>
    </xf>
    <xf numFmtId="0" fontId="8" fillId="2" borderId="6" xfId="0" applyFont="1" applyFill="1" applyBorder="1">
      <alignment vertical="center"/>
    </xf>
    <xf numFmtId="0" fontId="14" fillId="2" borderId="6" xfId="0" applyFont="1" applyFill="1" applyBorder="1">
      <alignment vertical="center"/>
    </xf>
    <xf numFmtId="0" fontId="0" fillId="2" borderId="2" xfId="0" applyFill="1" applyBorder="1">
      <alignment vertical="center"/>
    </xf>
    <xf numFmtId="0" fontId="0" fillId="2" borderId="8" xfId="0" applyFill="1" applyBorder="1">
      <alignment vertical="center"/>
    </xf>
    <xf numFmtId="58" fontId="31" fillId="0" borderId="0" xfId="2" applyNumberFormat="1" applyFont="1" applyAlignment="1">
      <alignment horizontal="right" vertical="center"/>
    </xf>
    <xf numFmtId="0" fontId="0" fillId="3" borderId="0" xfId="0" applyFill="1" applyAlignment="1">
      <alignment horizontal="center" vertical="center" shrinkToFit="1"/>
    </xf>
    <xf numFmtId="0" fontId="0" fillId="2" borderId="9" xfId="0" applyFill="1" applyBorder="1" applyAlignment="1">
      <alignment vertical="center" shrinkToFit="1"/>
    </xf>
    <xf numFmtId="0" fontId="0" fillId="2" borderId="10" xfId="0" applyFill="1" applyBorder="1" applyAlignment="1">
      <alignment vertical="center" shrinkToFit="1"/>
    </xf>
    <xf numFmtId="0" fontId="29" fillId="2" borderId="0" xfId="0" applyFont="1" applyFill="1">
      <alignment vertical="center"/>
    </xf>
    <xf numFmtId="9" fontId="3" fillId="0" borderId="89" xfId="0" applyNumberFormat="1" applyFont="1" applyBorder="1" applyAlignment="1" applyProtection="1">
      <alignment horizontal="center" vertical="center" shrinkToFit="1"/>
      <protection locked="0"/>
    </xf>
    <xf numFmtId="9" fontId="3" fillId="0" borderId="90" xfId="0" applyNumberFormat="1" applyFont="1" applyBorder="1" applyAlignment="1" applyProtection="1">
      <alignment horizontal="center" vertical="center" shrinkToFit="1"/>
      <protection locked="0"/>
    </xf>
    <xf numFmtId="9" fontId="3" fillId="0" borderId="91" xfId="0" applyNumberFormat="1" applyFont="1" applyBorder="1" applyAlignment="1" applyProtection="1">
      <alignment horizontal="center" vertical="center" shrinkToFit="1"/>
      <protection locked="0"/>
    </xf>
    <xf numFmtId="0" fontId="0" fillId="7" borderId="0" xfId="0" applyFill="1">
      <alignment vertical="center"/>
    </xf>
    <xf numFmtId="0" fontId="11" fillId="7" borderId="0" xfId="0" applyFont="1" applyFill="1">
      <alignment vertical="center"/>
    </xf>
    <xf numFmtId="0" fontId="37" fillId="7" borderId="0" xfId="0" applyFont="1" applyFill="1" applyAlignment="1">
      <alignment horizontal="center" vertical="center"/>
    </xf>
    <xf numFmtId="0" fontId="37" fillId="7" borderId="8" xfId="0" applyFont="1" applyFill="1" applyBorder="1" applyAlignment="1">
      <alignment horizontal="center" vertical="center"/>
    </xf>
    <xf numFmtId="0" fontId="2" fillId="7" borderId="0" xfId="0" applyFont="1" applyFill="1">
      <alignment vertical="center"/>
    </xf>
    <xf numFmtId="0" fontId="5" fillId="7" borderId="0" xfId="0" applyFont="1" applyFill="1">
      <alignment vertical="center"/>
    </xf>
    <xf numFmtId="0" fontId="2" fillId="7" borderId="0" xfId="0" applyFont="1" applyFill="1" applyAlignment="1">
      <alignment vertical="top"/>
    </xf>
    <xf numFmtId="0" fontId="2" fillId="7" borderId="0" xfId="0" applyFont="1" applyFill="1" applyAlignment="1">
      <alignment vertical="center" wrapText="1" shrinkToFit="1"/>
    </xf>
    <xf numFmtId="0" fontId="21" fillId="7" borderId="0" xfId="0" applyFont="1" applyFill="1">
      <alignment vertical="center"/>
    </xf>
    <xf numFmtId="0" fontId="3" fillId="7" borderId="0" xfId="0" applyFont="1" applyFill="1" applyAlignment="1">
      <alignment horizontal="left" vertical="center"/>
    </xf>
    <xf numFmtId="0" fontId="4" fillId="7" borderId="0" xfId="0" applyFont="1" applyFill="1" applyAlignment="1">
      <alignment horizontal="center" vertical="center"/>
    </xf>
    <xf numFmtId="0" fontId="2" fillId="7" borderId="0" xfId="0" applyFont="1" applyFill="1" applyAlignment="1">
      <alignment horizontal="center" vertical="center"/>
    </xf>
    <xf numFmtId="38" fontId="2" fillId="7" borderId="0" xfId="1" applyFont="1" applyFill="1" applyBorder="1" applyAlignment="1" applyProtection="1">
      <alignment horizontal="center" vertical="center"/>
    </xf>
    <xf numFmtId="38" fontId="19" fillId="7" borderId="0" xfId="1" applyFont="1" applyFill="1" applyBorder="1" applyAlignment="1" applyProtection="1">
      <alignment vertical="center"/>
    </xf>
    <xf numFmtId="38" fontId="19" fillId="7" borderId="5" xfId="1" applyFont="1" applyFill="1" applyBorder="1" applyAlignment="1" applyProtection="1">
      <alignment vertical="center"/>
    </xf>
    <xf numFmtId="0" fontId="2" fillId="7" borderId="5" xfId="0" applyFont="1" applyFill="1" applyBorder="1" applyAlignment="1">
      <alignment horizontal="center" vertical="center"/>
    </xf>
    <xf numFmtId="0" fontId="4" fillId="7" borderId="0" xfId="0" applyFont="1" applyFill="1">
      <alignment vertical="center"/>
    </xf>
    <xf numFmtId="49" fontId="23" fillId="7" borderId="0" xfId="0" applyNumberFormat="1" applyFont="1" applyFill="1">
      <alignment vertical="center"/>
    </xf>
    <xf numFmtId="0" fontId="2" fillId="7" borderId="0" xfId="0" applyFont="1" applyFill="1" applyProtection="1">
      <alignment vertical="center"/>
      <protection locked="0"/>
    </xf>
    <xf numFmtId="0" fontId="10" fillId="7" borderId="0" xfId="0" applyFont="1" applyFill="1" applyProtection="1">
      <alignment vertical="center"/>
      <protection locked="0"/>
    </xf>
    <xf numFmtId="0" fontId="2" fillId="7" borderId="8" xfId="0" applyFont="1" applyFill="1" applyBorder="1">
      <alignment vertical="center"/>
    </xf>
    <xf numFmtId="0" fontId="2" fillId="7" borderId="19" xfId="0" applyFont="1" applyFill="1" applyBorder="1">
      <alignment vertical="center"/>
    </xf>
    <xf numFmtId="0" fontId="0" fillId="7" borderId="66" xfId="0" applyFill="1" applyBorder="1">
      <alignment vertical="center"/>
    </xf>
    <xf numFmtId="0" fontId="2" fillId="7" borderId="66" xfId="0" applyFont="1" applyFill="1" applyBorder="1">
      <alignment vertical="center"/>
    </xf>
    <xf numFmtId="0" fontId="21" fillId="7" borderId="66" xfId="0" applyFont="1" applyFill="1" applyBorder="1">
      <alignment vertical="center"/>
    </xf>
    <xf numFmtId="0" fontId="3" fillId="7" borderId="66" xfId="0" applyFont="1" applyFill="1" applyBorder="1">
      <alignment vertical="center"/>
    </xf>
    <xf numFmtId="0" fontId="0" fillId="3" borderId="11" xfId="0" applyFill="1" applyBorder="1" applyAlignment="1">
      <alignment horizontal="center" vertical="center"/>
    </xf>
    <xf numFmtId="0" fontId="0" fillId="3" borderId="10" xfId="0" applyFill="1" applyBorder="1" applyAlignment="1">
      <alignment horizontal="center" vertical="center"/>
    </xf>
    <xf numFmtId="49" fontId="0" fillId="0" borderId="18" xfId="0" applyNumberFormat="1" applyBorder="1" applyAlignment="1" applyProtection="1">
      <alignment horizontal="center" vertical="center" shrinkToFit="1"/>
      <protection locked="0"/>
    </xf>
    <xf numFmtId="0" fontId="0" fillId="4" borderId="9" xfId="0" applyFill="1" applyBorder="1" applyAlignment="1">
      <alignment horizontal="center" vertical="center"/>
    </xf>
    <xf numFmtId="0" fontId="0" fillId="8" borderId="0" xfId="0" applyFill="1">
      <alignment vertical="center"/>
    </xf>
    <xf numFmtId="0" fontId="11" fillId="8" borderId="0" xfId="0" applyFont="1" applyFill="1">
      <alignment vertical="center"/>
    </xf>
    <xf numFmtId="0" fontId="0" fillId="8" borderId="0" xfId="0" applyFill="1" applyAlignment="1">
      <alignment horizontal="center" vertical="center"/>
    </xf>
    <xf numFmtId="0" fontId="37" fillId="8" borderId="0" xfId="0" applyFont="1" applyFill="1" applyAlignment="1">
      <alignment horizontal="center" vertical="center"/>
    </xf>
    <xf numFmtId="0" fontId="37" fillId="8" borderId="8" xfId="0" applyFont="1" applyFill="1" applyBorder="1" applyAlignment="1">
      <alignment horizontal="center" vertical="center"/>
    </xf>
    <xf numFmtId="0" fontId="2" fillId="8" borderId="0" xfId="0" applyFont="1" applyFill="1">
      <alignment vertical="center"/>
    </xf>
    <xf numFmtId="0" fontId="5" fillId="8" borderId="0" xfId="0" applyFont="1" applyFill="1">
      <alignment vertical="center"/>
    </xf>
    <xf numFmtId="0" fontId="2" fillId="8" borderId="0" xfId="0" applyFont="1" applyFill="1" applyAlignment="1"/>
    <xf numFmtId="0" fontId="5" fillId="8" borderId="0" xfId="0" applyFont="1" applyFill="1" applyAlignment="1">
      <alignment horizontal="center" vertical="center"/>
    </xf>
    <xf numFmtId="177" fontId="22" fillId="8" borderId="0" xfId="0" applyNumberFormat="1" applyFont="1" applyFill="1" applyAlignment="1">
      <alignment horizontal="center" vertical="center"/>
    </xf>
    <xf numFmtId="0" fontId="22" fillId="8" borderId="0" xfId="0" applyFont="1" applyFill="1" applyAlignment="1">
      <alignment horizontal="center" vertical="center" shrinkToFit="1"/>
    </xf>
    <xf numFmtId="0" fontId="2" fillId="8" borderId="0" xfId="0" applyFont="1" applyFill="1" applyAlignment="1">
      <alignment horizontal="center" vertical="center"/>
    </xf>
    <xf numFmtId="0" fontId="8" fillId="8" borderId="0" xfId="0" applyFont="1" applyFill="1">
      <alignment vertical="center"/>
    </xf>
    <xf numFmtId="0" fontId="4" fillId="8" borderId="0" xfId="0" applyFont="1" applyFill="1" applyAlignment="1"/>
    <xf numFmtId="0" fontId="4" fillId="8" borderId="0" xfId="0" applyFont="1" applyFill="1" applyAlignment="1">
      <alignment horizontal="center" vertical="center"/>
    </xf>
    <xf numFmtId="0" fontId="8" fillId="8" borderId="0" xfId="0" applyFont="1" applyFill="1" applyAlignment="1">
      <alignment horizontal="center" vertical="center"/>
    </xf>
    <xf numFmtId="0" fontId="0" fillId="8" borderId="66" xfId="0" applyFill="1" applyBorder="1">
      <alignment vertical="center"/>
    </xf>
    <xf numFmtId="0" fontId="11" fillId="8" borderId="66" xfId="0" applyFont="1" applyFill="1" applyBorder="1">
      <alignment vertical="center"/>
    </xf>
    <xf numFmtId="0" fontId="3" fillId="8" borderId="66" xfId="0" applyFont="1" applyFill="1" applyBorder="1">
      <alignment vertical="center"/>
    </xf>
    <xf numFmtId="0" fontId="4" fillId="8" borderId="66" xfId="0" applyFont="1" applyFill="1" applyBorder="1">
      <alignment vertical="center"/>
    </xf>
    <xf numFmtId="0" fontId="3" fillId="8" borderId="0" xfId="0" applyFont="1" applyFill="1">
      <alignment vertical="center"/>
    </xf>
    <xf numFmtId="0" fontId="4" fillId="8" borderId="0" xfId="0" applyFont="1" applyFill="1">
      <alignment vertical="center"/>
    </xf>
    <xf numFmtId="0" fontId="12" fillId="8" borderId="0" xfId="0" applyFont="1" applyFill="1">
      <alignment vertical="center"/>
    </xf>
    <xf numFmtId="0" fontId="7" fillId="8" borderId="0" xfId="0" applyFont="1" applyFill="1" applyAlignment="1">
      <alignment horizontal="left" vertical="center"/>
    </xf>
    <xf numFmtId="0" fontId="3" fillId="8" borderId="0" xfId="0" applyFont="1" applyFill="1" applyAlignment="1">
      <alignment horizontal="left" vertical="center"/>
    </xf>
    <xf numFmtId="0" fontId="11" fillId="8" borderId="54" xfId="0" applyFont="1" applyFill="1" applyBorder="1" applyAlignment="1">
      <alignment horizontal="center" vertical="center" shrinkToFit="1"/>
    </xf>
    <xf numFmtId="0" fontId="21" fillId="8" borderId="0" xfId="0" applyFont="1" applyFill="1">
      <alignment vertical="center"/>
    </xf>
    <xf numFmtId="0" fontId="35" fillId="8" borderId="0" xfId="0" applyFont="1" applyFill="1">
      <alignment vertical="center"/>
    </xf>
    <xf numFmtId="9" fontId="3" fillId="8" borderId="56" xfId="0" applyNumberFormat="1" applyFont="1" applyFill="1" applyBorder="1" applyAlignment="1" applyProtection="1">
      <alignment horizontal="center" vertical="center" shrinkToFit="1"/>
      <protection locked="0"/>
    </xf>
    <xf numFmtId="9" fontId="3" fillId="8" borderId="31" xfId="0" applyNumberFormat="1" applyFont="1" applyFill="1" applyBorder="1" applyAlignment="1" applyProtection="1">
      <alignment horizontal="center" vertical="center" shrinkToFit="1"/>
      <protection locked="0"/>
    </xf>
    <xf numFmtId="9" fontId="3" fillId="8" borderId="80" xfId="0" applyNumberFormat="1" applyFont="1" applyFill="1" applyBorder="1" applyAlignment="1" applyProtection="1">
      <alignment horizontal="center" vertical="center" shrinkToFit="1"/>
      <protection locked="0"/>
    </xf>
    <xf numFmtId="0" fontId="9" fillId="8" borderId="0" xfId="0" applyFont="1" applyFill="1" applyAlignment="1">
      <alignment horizontal="center" vertical="top"/>
    </xf>
    <xf numFmtId="0" fontId="9" fillId="8" borderId="8" xfId="0" applyFont="1" applyFill="1" applyBorder="1" applyAlignment="1">
      <alignment horizontal="center" vertical="top"/>
    </xf>
    <xf numFmtId="177" fontId="22" fillId="8" borderId="0" xfId="0" applyNumberFormat="1" applyFont="1" applyFill="1" applyAlignment="1">
      <alignment horizontal="center" vertical="center" shrinkToFit="1"/>
    </xf>
    <xf numFmtId="0" fontId="11" fillId="8" borderId="15" xfId="0" applyFont="1" applyFill="1" applyBorder="1" applyAlignment="1">
      <alignment horizontal="center" vertical="center" shrinkToFit="1"/>
    </xf>
    <xf numFmtId="9" fontId="11" fillId="8" borderId="74" xfId="0" applyNumberFormat="1" applyFont="1" applyFill="1" applyBorder="1" applyAlignment="1" applyProtection="1">
      <alignment horizontal="center" vertical="center" shrinkToFit="1"/>
      <protection locked="0"/>
    </xf>
    <xf numFmtId="9" fontId="11" fillId="8" borderId="57" xfId="0" applyNumberFormat="1" applyFont="1" applyFill="1" applyBorder="1" applyAlignment="1" applyProtection="1">
      <alignment horizontal="center" vertical="center" shrinkToFit="1"/>
      <protection locked="0"/>
    </xf>
    <xf numFmtId="0" fontId="2" fillId="8" borderId="0" xfId="0" applyFont="1" applyFill="1" applyAlignment="1">
      <alignment vertical="center" shrinkToFit="1"/>
    </xf>
    <xf numFmtId="0" fontId="0" fillId="8" borderId="0" xfId="0" applyFill="1" applyAlignment="1">
      <alignment vertical="center" shrinkToFit="1"/>
    </xf>
    <xf numFmtId="9" fontId="11" fillId="8" borderId="40" xfId="0" applyNumberFormat="1" applyFont="1" applyFill="1" applyBorder="1" applyAlignment="1" applyProtection="1">
      <alignment horizontal="center" vertical="center" shrinkToFit="1"/>
      <protection locked="0"/>
    </xf>
    <xf numFmtId="0" fontId="2" fillId="8" borderId="0" xfId="0" applyFont="1" applyFill="1" applyAlignment="1">
      <alignment vertical="center" textRotation="255"/>
    </xf>
    <xf numFmtId="0" fontId="0" fillId="8" borderId="0" xfId="0" applyFill="1" applyAlignment="1">
      <alignment vertical="center" textRotation="255"/>
    </xf>
    <xf numFmtId="0" fontId="36" fillId="8" borderId="0" xfId="0" applyFont="1" applyFill="1">
      <alignment vertical="center"/>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33" fillId="8" borderId="0" xfId="0" applyFont="1" applyFill="1" applyAlignment="1">
      <alignment vertical="center" shrinkToFit="1"/>
    </xf>
    <xf numFmtId="0" fontId="34" fillId="8" borderId="0" xfId="0" applyFont="1" applyFill="1" applyAlignment="1">
      <alignment horizontal="center" vertical="center" shrinkToFit="1"/>
    </xf>
    <xf numFmtId="0" fontId="26" fillId="9" borderId="0" xfId="2" applyFont="1" applyFill="1" applyAlignment="1">
      <alignment vertical="center"/>
    </xf>
    <xf numFmtId="0" fontId="17" fillId="0" borderId="0" xfId="2" applyFont="1" applyAlignment="1">
      <alignment horizontal="center" vertical="center"/>
    </xf>
    <xf numFmtId="0" fontId="0" fillId="0" borderId="0" xfId="0" applyAlignment="1">
      <alignment horizontal="right" vertical="center"/>
    </xf>
    <xf numFmtId="0" fontId="0" fillId="0" borderId="18" xfId="0" applyBorder="1" applyAlignment="1" applyProtection="1">
      <alignment horizontal="center" vertical="center"/>
      <protection locked="0"/>
    </xf>
    <xf numFmtId="0" fontId="0" fillId="0" borderId="4" xfId="0" applyBorder="1" applyAlignment="1" applyProtection="1">
      <alignment vertical="center" shrinkToFit="1"/>
      <protection locked="0"/>
    </xf>
    <xf numFmtId="0" fontId="0" fillId="0" borderId="5" xfId="0" applyBorder="1" applyAlignment="1" applyProtection="1">
      <alignment vertical="center" shrinkToFit="1"/>
      <protection locked="0"/>
    </xf>
    <xf numFmtId="0" fontId="0" fillId="0" borderId="3" xfId="0" applyBorder="1" applyAlignment="1" applyProtection="1">
      <alignment vertical="center" shrinkToFit="1"/>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3" borderId="9" xfId="0" applyFill="1" applyBorder="1">
      <alignment vertical="center"/>
    </xf>
    <xf numFmtId="0" fontId="0" fillId="3" borderId="10" xfId="0" applyFill="1" applyBorder="1">
      <alignment vertical="center"/>
    </xf>
    <xf numFmtId="0" fontId="0" fillId="3" borderId="4" xfId="0" applyFill="1" applyBorder="1">
      <alignment vertical="center"/>
    </xf>
    <xf numFmtId="0" fontId="0" fillId="3" borderId="5" xfId="0" applyFill="1" applyBorder="1">
      <alignment vertical="center"/>
    </xf>
    <xf numFmtId="0" fontId="0" fillId="0" borderId="9" xfId="0" applyBorder="1" applyAlignment="1" applyProtection="1">
      <alignment vertical="center" shrinkToFit="1"/>
      <protection locked="0"/>
    </xf>
    <xf numFmtId="0" fontId="0" fillId="0" borderId="10" xfId="0" applyBorder="1" applyAlignment="1" applyProtection="1">
      <alignment vertical="center" shrinkToFit="1"/>
      <protection locked="0"/>
    </xf>
    <xf numFmtId="0" fontId="0" fillId="0" borderId="11" xfId="0" applyBorder="1" applyAlignment="1" applyProtection="1">
      <alignment vertical="center" shrinkToFit="1"/>
      <protection locked="0"/>
    </xf>
    <xf numFmtId="49" fontId="0" fillId="0" borderId="18" xfId="0" applyNumberFormat="1" applyBorder="1" applyAlignment="1" applyProtection="1">
      <alignment horizontal="center" vertical="center"/>
      <protection locked="0"/>
    </xf>
    <xf numFmtId="0" fontId="0" fillId="3" borderId="11" xfId="0" applyFill="1" applyBorder="1">
      <alignment vertical="center"/>
    </xf>
    <xf numFmtId="0" fontId="0" fillId="3" borderId="18" xfId="0" applyFill="1" applyBorder="1">
      <alignment vertical="center"/>
    </xf>
    <xf numFmtId="49" fontId="0" fillId="0" borderId="9" xfId="0" applyNumberFormat="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49" fontId="0" fillId="0" borderId="11" xfId="0" applyNumberFormat="1" applyBorder="1" applyAlignment="1" applyProtection="1">
      <alignment horizontal="center" vertical="center"/>
      <protection locked="0"/>
    </xf>
    <xf numFmtId="0" fontId="0" fillId="3" borderId="6" xfId="0" applyFill="1" applyBorder="1">
      <alignment vertical="center"/>
    </xf>
    <xf numFmtId="0" fontId="0" fillId="3" borderId="0" xfId="0" applyFill="1">
      <alignment vertical="center"/>
    </xf>
    <xf numFmtId="0" fontId="3" fillId="7" borderId="40" xfId="0" applyFont="1" applyFill="1" applyBorder="1" applyAlignment="1">
      <alignment horizontal="center" vertical="center" shrinkToFit="1"/>
    </xf>
    <xf numFmtId="0" fontId="3" fillId="7" borderId="7" xfId="0" applyFont="1" applyFill="1" applyBorder="1" applyAlignment="1">
      <alignment horizontal="center" vertical="center" shrinkToFit="1"/>
    </xf>
    <xf numFmtId="0" fontId="3" fillId="7" borderId="57" xfId="0" applyFont="1" applyFill="1" applyBorder="1" applyAlignment="1">
      <alignment horizontal="center" vertical="center" shrinkToFit="1"/>
    </xf>
    <xf numFmtId="0" fontId="3" fillId="7" borderId="25" xfId="0" applyFont="1" applyFill="1" applyBorder="1" applyAlignment="1">
      <alignment horizontal="center" vertical="center" shrinkToFit="1"/>
    </xf>
    <xf numFmtId="0" fontId="3" fillId="7" borderId="26" xfId="0" applyFont="1" applyFill="1" applyBorder="1" applyAlignment="1">
      <alignment horizontal="center" vertical="center" shrinkToFit="1"/>
    </xf>
    <xf numFmtId="0" fontId="3" fillId="7" borderId="24" xfId="0" applyFont="1" applyFill="1" applyBorder="1" applyAlignment="1">
      <alignment horizontal="center" vertical="center" shrinkToFit="1"/>
    </xf>
    <xf numFmtId="0" fontId="2" fillId="7" borderId="41" xfId="0" applyFont="1" applyFill="1" applyBorder="1" applyAlignment="1">
      <alignment horizontal="center" vertical="center"/>
    </xf>
    <xf numFmtId="0" fontId="2" fillId="7" borderId="38" xfId="0" applyFont="1" applyFill="1" applyBorder="1" applyAlignment="1">
      <alignment horizontal="center" vertical="center"/>
    </xf>
    <xf numFmtId="0" fontId="2" fillId="7" borderId="79"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8" xfId="0" applyFont="1" applyFill="1" applyBorder="1" applyAlignment="1">
      <alignment horizontal="center" vertical="center"/>
    </xf>
    <xf numFmtId="0" fontId="2" fillId="7" borderId="17" xfId="0" applyFont="1" applyFill="1" applyBorder="1" applyAlignment="1">
      <alignment horizontal="center" vertical="center"/>
    </xf>
    <xf numFmtId="0" fontId="2" fillId="7" borderId="73" xfId="0" applyFont="1" applyFill="1" applyBorder="1" applyAlignment="1">
      <alignment horizontal="center" vertical="center"/>
    </xf>
    <xf numFmtId="0" fontId="2" fillId="7" borderId="14" xfId="0" applyFont="1" applyFill="1" applyBorder="1" applyAlignment="1">
      <alignment horizontal="center" vertical="center"/>
    </xf>
    <xf numFmtId="0" fontId="11" fillId="7" borderId="93" xfId="0" applyFont="1" applyFill="1" applyBorder="1" applyAlignment="1">
      <alignment horizontal="center" vertical="center" wrapText="1"/>
    </xf>
    <xf numFmtId="0" fontId="11" fillId="7" borderId="94" xfId="0" applyFont="1" applyFill="1" applyBorder="1" applyAlignment="1">
      <alignment horizontal="center" vertical="center" wrapText="1"/>
    </xf>
    <xf numFmtId="0" fontId="11" fillId="7" borderId="95" xfId="0" applyFont="1" applyFill="1" applyBorder="1" applyAlignment="1">
      <alignment horizontal="center" vertical="center" wrapText="1"/>
    </xf>
    <xf numFmtId="0" fontId="11" fillId="7" borderId="26" xfId="0" applyFont="1" applyFill="1" applyBorder="1" applyAlignment="1">
      <alignment horizontal="center" vertical="center" wrapText="1"/>
    </xf>
    <xf numFmtId="0" fontId="11" fillId="7" borderId="24" xfId="0" applyFont="1" applyFill="1" applyBorder="1" applyAlignment="1">
      <alignment horizontal="center" vertical="center" wrapText="1"/>
    </xf>
    <xf numFmtId="0" fontId="11" fillId="7" borderId="25" xfId="0" applyFont="1" applyFill="1" applyBorder="1" applyAlignment="1">
      <alignment horizontal="center" vertical="center" wrapText="1"/>
    </xf>
    <xf numFmtId="0" fontId="2" fillId="7" borderId="93" xfId="0" applyFont="1" applyFill="1" applyBorder="1" applyAlignment="1">
      <alignment horizontal="center" vertical="center"/>
    </xf>
    <xf numFmtId="0" fontId="2" fillId="7" borderId="94" xfId="0" applyFont="1" applyFill="1" applyBorder="1" applyAlignment="1">
      <alignment horizontal="center" vertical="center"/>
    </xf>
    <xf numFmtId="0" fontId="2" fillId="7" borderId="26"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96" xfId="0" applyFont="1" applyFill="1" applyBorder="1" applyAlignment="1">
      <alignment horizontal="center" vertical="center" shrinkToFit="1"/>
    </xf>
    <xf numFmtId="0" fontId="2" fillId="7" borderId="94" xfId="0" applyFont="1" applyFill="1" applyBorder="1" applyAlignment="1">
      <alignment horizontal="center" vertical="center" shrinkToFit="1"/>
    </xf>
    <xf numFmtId="0" fontId="2" fillId="7" borderId="95" xfId="0" applyFont="1" applyFill="1" applyBorder="1" applyAlignment="1">
      <alignment horizontal="center" vertical="center" shrinkToFit="1"/>
    </xf>
    <xf numFmtId="0" fontId="2" fillId="7" borderId="57" xfId="0" applyFont="1" applyFill="1" applyBorder="1" applyAlignment="1">
      <alignment horizontal="center" vertical="center" shrinkToFit="1"/>
    </xf>
    <xf numFmtId="0" fontId="2" fillId="7" borderId="24" xfId="0" applyFont="1" applyFill="1" applyBorder="1" applyAlignment="1">
      <alignment horizontal="center" vertical="center" shrinkToFit="1"/>
    </xf>
    <xf numFmtId="0" fontId="2" fillId="7" borderId="25" xfId="0" applyFont="1" applyFill="1" applyBorder="1" applyAlignment="1">
      <alignment horizontal="center" vertical="center" shrinkToFit="1"/>
    </xf>
    <xf numFmtId="0" fontId="3" fillId="7" borderId="6" xfId="0" applyFont="1" applyFill="1" applyBorder="1" applyAlignment="1">
      <alignment horizontal="center" vertical="center" shrinkToFit="1"/>
    </xf>
    <xf numFmtId="0" fontId="3" fillId="7" borderId="0" xfId="0" applyFont="1" applyFill="1" applyAlignment="1">
      <alignment horizontal="center" vertical="center" shrinkToFit="1"/>
    </xf>
    <xf numFmtId="0" fontId="2" fillId="7" borderId="0" xfId="0" applyFont="1" applyFill="1" applyAlignment="1">
      <alignment horizontal="left" vertical="center" wrapText="1" shrinkToFit="1"/>
    </xf>
    <xf numFmtId="9" fontId="3" fillId="7" borderId="44" xfId="0" applyNumberFormat="1" applyFont="1" applyFill="1" applyBorder="1" applyAlignment="1">
      <alignment horizontal="center" vertical="center" shrinkToFit="1"/>
    </xf>
    <xf numFmtId="9" fontId="3" fillId="7" borderId="24" xfId="0" applyNumberFormat="1" applyFont="1" applyFill="1" applyBorder="1" applyAlignment="1">
      <alignment horizontal="center" vertical="center" shrinkToFit="1"/>
    </xf>
    <xf numFmtId="9" fontId="3" fillId="7" borderId="76" xfId="0" applyNumberFormat="1" applyFont="1" applyFill="1" applyBorder="1" applyAlignment="1">
      <alignment horizontal="center" vertical="center" shrinkToFit="1"/>
    </xf>
    <xf numFmtId="38" fontId="3" fillId="7" borderId="57" xfId="1" applyFont="1" applyFill="1" applyBorder="1" applyAlignment="1" applyProtection="1">
      <alignment vertical="center" shrinkToFit="1"/>
    </xf>
    <xf numFmtId="38" fontId="3" fillId="7" borderId="24" xfId="1" applyFont="1" applyFill="1" applyBorder="1" applyAlignment="1" applyProtection="1">
      <alignment vertical="center" shrinkToFit="1"/>
    </xf>
    <xf numFmtId="38" fontId="3" fillId="7" borderId="25" xfId="1" applyFont="1" applyFill="1" applyBorder="1" applyAlignment="1" applyProtection="1">
      <alignment vertical="center" shrinkToFit="1"/>
    </xf>
    <xf numFmtId="0" fontId="3" fillId="7" borderId="76" xfId="0" applyFont="1" applyFill="1" applyBorder="1" applyAlignment="1">
      <alignment horizontal="center" vertical="center" shrinkToFit="1"/>
    </xf>
    <xf numFmtId="38" fontId="3" fillId="7" borderId="76" xfId="1" applyFont="1" applyFill="1" applyBorder="1" applyAlignment="1" applyProtection="1">
      <alignment vertical="center" shrinkToFit="1"/>
    </xf>
    <xf numFmtId="9" fontId="3" fillId="7" borderId="40" xfId="0" applyNumberFormat="1" applyFont="1" applyFill="1" applyBorder="1" applyAlignment="1" applyProtection="1">
      <alignment horizontal="center" vertical="center" shrinkToFit="1"/>
      <protection locked="0"/>
    </xf>
    <xf numFmtId="9" fontId="3" fillId="7" borderId="0" xfId="0" applyNumberFormat="1" applyFont="1" applyFill="1" applyAlignment="1" applyProtection="1">
      <alignment horizontal="center" vertical="center" shrinkToFit="1"/>
      <protection locked="0"/>
    </xf>
    <xf numFmtId="9" fontId="3" fillId="7" borderId="7" xfId="0" applyNumberFormat="1" applyFont="1" applyFill="1" applyBorder="1" applyAlignment="1" applyProtection="1">
      <alignment horizontal="center" vertical="center" shrinkToFit="1"/>
      <protection locked="0"/>
    </xf>
    <xf numFmtId="9" fontId="3" fillId="7" borderId="57" xfId="0" applyNumberFormat="1" applyFont="1" applyFill="1" applyBorder="1" applyAlignment="1" applyProtection="1">
      <alignment horizontal="center" vertical="center" shrinkToFit="1"/>
      <protection locked="0"/>
    </xf>
    <xf numFmtId="9" fontId="3" fillId="7" borderId="24" xfId="0" applyNumberFormat="1" applyFont="1" applyFill="1" applyBorder="1" applyAlignment="1" applyProtection="1">
      <alignment horizontal="center" vertical="center" shrinkToFit="1"/>
      <protection locked="0"/>
    </xf>
    <xf numFmtId="9" fontId="3" fillId="7" borderId="25" xfId="0" applyNumberFormat="1" applyFont="1" applyFill="1" applyBorder="1" applyAlignment="1" applyProtection="1">
      <alignment horizontal="center" vertical="center" shrinkToFit="1"/>
      <protection locked="0"/>
    </xf>
    <xf numFmtId="9" fontId="3" fillId="7" borderId="35" xfId="0" applyNumberFormat="1" applyFont="1" applyFill="1" applyBorder="1" applyAlignment="1" applyProtection="1">
      <alignment horizontal="center" vertical="center" shrinkToFit="1"/>
      <protection locked="0"/>
    </xf>
    <xf numFmtId="9" fontId="3" fillId="7" borderId="36" xfId="0" applyNumberFormat="1" applyFont="1" applyFill="1" applyBorder="1" applyAlignment="1" applyProtection="1">
      <alignment horizontal="center" vertical="center" shrinkToFit="1"/>
      <protection locked="0"/>
    </xf>
    <xf numFmtId="9" fontId="3" fillId="7" borderId="39" xfId="0" applyNumberFormat="1" applyFont="1" applyFill="1" applyBorder="1" applyAlignment="1" applyProtection="1">
      <alignment horizontal="center" vertical="center" shrinkToFit="1"/>
      <protection locked="0"/>
    </xf>
    <xf numFmtId="0" fontId="11" fillId="7" borderId="6" xfId="0" applyFont="1" applyFill="1" applyBorder="1" applyAlignment="1" applyProtection="1">
      <alignment horizontal="left" vertical="center" shrinkToFit="1"/>
      <protection locked="0"/>
    </xf>
    <xf numFmtId="0" fontId="11" fillId="7" borderId="0" xfId="0" applyFont="1" applyFill="1" applyAlignment="1" applyProtection="1">
      <alignment horizontal="left" vertical="center" shrinkToFit="1"/>
      <protection locked="0"/>
    </xf>
    <xf numFmtId="0" fontId="11" fillId="7" borderId="47" xfId="0" applyFont="1" applyFill="1" applyBorder="1" applyAlignment="1" applyProtection="1">
      <alignment horizontal="left" vertical="center" shrinkToFit="1"/>
      <protection locked="0"/>
    </xf>
    <xf numFmtId="0" fontId="11" fillId="7" borderId="26" xfId="0" applyFont="1" applyFill="1" applyBorder="1" applyAlignment="1" applyProtection="1">
      <alignment horizontal="left" vertical="center" shrinkToFit="1"/>
      <protection locked="0"/>
    </xf>
    <xf numFmtId="0" fontId="11" fillId="7" borderId="24" xfId="0" applyFont="1" applyFill="1" applyBorder="1" applyAlignment="1" applyProtection="1">
      <alignment horizontal="left" vertical="center" shrinkToFit="1"/>
      <protection locked="0"/>
    </xf>
    <xf numFmtId="0" fontId="11" fillId="7" borderId="76" xfId="0" applyFont="1" applyFill="1" applyBorder="1" applyAlignment="1" applyProtection="1">
      <alignment horizontal="left" vertical="center" shrinkToFit="1"/>
      <protection locked="0"/>
    </xf>
    <xf numFmtId="0" fontId="11" fillId="7" borderId="111" xfId="0" applyFont="1" applyFill="1" applyBorder="1" applyAlignment="1" applyProtection="1">
      <alignment horizontal="left" vertical="center" shrinkToFit="1"/>
      <protection locked="0"/>
    </xf>
    <xf numFmtId="0" fontId="11" fillId="7" borderId="36" xfId="0" applyFont="1" applyFill="1" applyBorder="1" applyAlignment="1" applyProtection="1">
      <alignment horizontal="left" vertical="center" shrinkToFit="1"/>
      <protection locked="0"/>
    </xf>
    <xf numFmtId="0" fontId="11" fillId="7" borderId="37" xfId="0" applyFont="1" applyFill="1" applyBorder="1" applyAlignment="1" applyProtection="1">
      <alignment horizontal="left" vertical="center" shrinkToFit="1"/>
      <protection locked="0"/>
    </xf>
    <xf numFmtId="0" fontId="2" fillId="7" borderId="15" xfId="0" applyFont="1" applyFill="1" applyBorder="1" applyAlignment="1">
      <alignment horizontal="center" vertical="center" shrinkToFit="1"/>
    </xf>
    <xf numFmtId="0" fontId="2" fillId="7" borderId="5" xfId="0" applyFont="1" applyFill="1" applyBorder="1" applyAlignment="1">
      <alignment horizontal="center" vertical="center" shrinkToFit="1"/>
    </xf>
    <xf numFmtId="0" fontId="2" fillId="7" borderId="3" xfId="0" applyFont="1" applyFill="1" applyBorder="1" applyAlignment="1">
      <alignment horizontal="center" vertical="center" shrinkToFit="1"/>
    </xf>
    <xf numFmtId="0" fontId="2" fillId="7" borderId="71" xfId="0" applyFont="1" applyFill="1" applyBorder="1" applyAlignment="1">
      <alignment horizontal="center" vertical="center" shrinkToFit="1"/>
    </xf>
    <xf numFmtId="0" fontId="2" fillId="7" borderId="66" xfId="0" applyFont="1" applyFill="1" applyBorder="1" applyAlignment="1">
      <alignment horizontal="center" vertical="center" shrinkToFit="1"/>
    </xf>
    <xf numFmtId="0" fontId="2" fillId="7" borderId="69" xfId="0" applyFont="1" applyFill="1" applyBorder="1" applyAlignment="1">
      <alignment horizontal="center" vertical="center" shrinkToFit="1"/>
    </xf>
    <xf numFmtId="9" fontId="3" fillId="0" borderId="40" xfId="0" applyNumberFormat="1" applyFont="1" applyBorder="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9" fontId="3" fillId="0" borderId="57" xfId="0" applyNumberFormat="1"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2" fillId="7" borderId="4" xfId="0" applyFont="1" applyFill="1" applyBorder="1" applyAlignment="1">
      <alignment horizontal="center" vertical="center"/>
    </xf>
    <xf numFmtId="0" fontId="2" fillId="7" borderId="5" xfId="0" applyFont="1" applyFill="1" applyBorder="1" applyAlignment="1">
      <alignment horizontal="center" vertical="center"/>
    </xf>
    <xf numFmtId="0" fontId="2" fillId="7" borderId="70" xfId="0" applyFont="1" applyFill="1" applyBorder="1" applyAlignment="1">
      <alignment horizontal="center" vertical="center"/>
    </xf>
    <xf numFmtId="0" fontId="2" fillId="7" borderId="66" xfId="0" applyFont="1" applyFill="1" applyBorder="1" applyAlignment="1">
      <alignment horizontal="center" vertical="center"/>
    </xf>
    <xf numFmtId="0" fontId="4" fillId="0" borderId="6" xfId="0" applyFont="1" applyBorder="1" applyAlignment="1" applyProtection="1">
      <alignment horizontal="left" vertical="center" shrinkToFit="1"/>
      <protection locked="0"/>
    </xf>
    <xf numFmtId="0" fontId="4" fillId="0" borderId="0" xfId="0" applyFont="1" applyAlignment="1" applyProtection="1">
      <alignment horizontal="left" vertical="center" shrinkToFit="1"/>
      <protection locked="0"/>
    </xf>
    <xf numFmtId="0" fontId="4" fillId="0" borderId="47" xfId="0" applyFont="1" applyBorder="1" applyAlignment="1" applyProtection="1">
      <alignment horizontal="left" vertical="center" shrinkToFit="1"/>
      <protection locked="0"/>
    </xf>
    <xf numFmtId="0" fontId="4" fillId="0" borderId="26" xfId="0" applyFont="1" applyBorder="1" applyAlignment="1" applyProtection="1">
      <alignment horizontal="left" vertical="center" shrinkToFit="1"/>
      <protection locked="0"/>
    </xf>
    <xf numFmtId="0" fontId="4" fillId="0" borderId="24" xfId="0" applyFont="1" applyBorder="1" applyAlignment="1" applyProtection="1">
      <alignment horizontal="left" vertical="center" shrinkToFit="1"/>
      <protection locked="0"/>
    </xf>
    <xf numFmtId="0" fontId="4" fillId="0" borderId="76" xfId="0" applyFont="1" applyBorder="1" applyAlignment="1" applyProtection="1">
      <alignment horizontal="left" vertical="center" shrinkToFit="1"/>
      <protection locked="0"/>
    </xf>
    <xf numFmtId="9" fontId="3" fillId="0" borderId="35" xfId="0" applyNumberFormat="1" applyFont="1" applyBorder="1" applyAlignment="1" applyProtection="1">
      <alignment horizontal="center" vertical="center" shrinkToFit="1"/>
      <protection locked="0"/>
    </xf>
    <xf numFmtId="0" fontId="3" fillId="0" borderId="36" xfId="0" applyFont="1" applyBorder="1" applyAlignment="1" applyProtection="1">
      <alignment horizontal="center" vertical="center" shrinkToFit="1"/>
      <protection locked="0"/>
    </xf>
    <xf numFmtId="0" fontId="3" fillId="0" borderId="39" xfId="0" applyFont="1" applyBorder="1" applyAlignment="1" applyProtection="1">
      <alignment horizontal="center" vertical="center" shrinkToFit="1"/>
      <protection locked="0"/>
    </xf>
    <xf numFmtId="0" fontId="11" fillId="0" borderId="26" xfId="0" applyFont="1" applyBorder="1" applyAlignment="1" applyProtection="1">
      <alignment horizontal="center" vertical="center" shrinkToFit="1"/>
      <protection locked="0"/>
    </xf>
    <xf numFmtId="0" fontId="11" fillId="0" borderId="76" xfId="0" applyFont="1" applyBorder="1" applyAlignment="1" applyProtection="1">
      <alignment horizontal="center" vertical="center" shrinkToFit="1"/>
      <protection locked="0"/>
    </xf>
    <xf numFmtId="0" fontId="11" fillId="0" borderId="111" xfId="0" applyFont="1" applyBorder="1" applyAlignment="1" applyProtection="1">
      <alignment horizontal="center" vertical="center" shrinkToFit="1"/>
      <protection locked="0"/>
    </xf>
    <xf numFmtId="0" fontId="11" fillId="0" borderId="37" xfId="0" applyFont="1" applyBorder="1" applyAlignment="1" applyProtection="1">
      <alignment horizontal="center" vertical="center" shrinkToFit="1"/>
      <protection locked="0"/>
    </xf>
    <xf numFmtId="0" fontId="11" fillId="0" borderId="40" xfId="0" applyFont="1" applyBorder="1" applyAlignment="1" applyProtection="1">
      <alignment horizontal="center" vertical="center" shrinkToFit="1"/>
      <protection locked="0"/>
    </xf>
    <xf numFmtId="0" fontId="11" fillId="0" borderId="7" xfId="0" applyFont="1" applyBorder="1" applyAlignment="1" applyProtection="1">
      <alignment horizontal="center" vertical="center" shrinkToFit="1"/>
      <protection locked="0"/>
    </xf>
    <xf numFmtId="0" fontId="11" fillId="0" borderId="57" xfId="0" applyFont="1" applyBorder="1" applyAlignment="1" applyProtection="1">
      <alignment horizontal="center" vertical="center" shrinkToFit="1"/>
      <protection locked="0"/>
    </xf>
    <xf numFmtId="0" fontId="11" fillId="0" borderId="25" xfId="0" applyFont="1" applyBorder="1" applyAlignment="1" applyProtection="1">
      <alignment horizontal="center" vertical="center" shrinkToFit="1"/>
      <protection locked="0"/>
    </xf>
    <xf numFmtId="0" fontId="11" fillId="0" borderId="35" xfId="0" applyFont="1" applyBorder="1" applyAlignment="1" applyProtection="1">
      <alignment horizontal="center" vertical="center" shrinkToFit="1"/>
      <protection locked="0"/>
    </xf>
    <xf numFmtId="0" fontId="11" fillId="0" borderId="39" xfId="0" applyFont="1" applyBorder="1" applyAlignment="1" applyProtection="1">
      <alignment horizontal="center" vertical="center" shrinkToFit="1"/>
      <protection locked="0"/>
    </xf>
    <xf numFmtId="0" fontId="11" fillId="0" borderId="6" xfId="0" applyFont="1" applyBorder="1" applyAlignment="1" applyProtection="1">
      <alignment horizontal="center" vertical="center" shrinkToFit="1"/>
      <protection locked="0"/>
    </xf>
    <xf numFmtId="0" fontId="11" fillId="0" borderId="47" xfId="0" applyFont="1" applyBorder="1" applyAlignment="1" applyProtection="1">
      <alignment horizontal="center" vertical="center" shrinkToFit="1"/>
      <protection locked="0"/>
    </xf>
    <xf numFmtId="0" fontId="4" fillId="0" borderId="111" xfId="0" applyFont="1" applyBorder="1" applyAlignment="1" applyProtection="1">
      <alignment horizontal="left" vertical="center" shrinkToFit="1"/>
      <protection locked="0"/>
    </xf>
    <xf numFmtId="0" fontId="4" fillId="0" borderId="36" xfId="0" applyFont="1" applyBorder="1" applyAlignment="1" applyProtection="1">
      <alignment horizontal="left" vertical="center" shrinkToFit="1"/>
      <protection locked="0"/>
    </xf>
    <xf numFmtId="0" fontId="4" fillId="0" borderId="37" xfId="0" applyFont="1" applyBorder="1" applyAlignment="1" applyProtection="1">
      <alignment horizontal="left" vertical="center" shrinkToFit="1"/>
      <protection locked="0"/>
    </xf>
    <xf numFmtId="0" fontId="4" fillId="7" borderId="27" xfId="0" applyFont="1" applyFill="1" applyBorder="1" applyAlignment="1">
      <alignment horizontal="center" vertical="center" shrinkToFit="1"/>
    </xf>
    <xf numFmtId="0" fontId="4" fillId="7" borderId="28" xfId="0" applyFont="1" applyFill="1" applyBorder="1" applyAlignment="1">
      <alignment horizontal="center" vertical="center" shrinkToFit="1"/>
    </xf>
    <xf numFmtId="0" fontId="4" fillId="7" borderId="29" xfId="0" applyFont="1" applyFill="1" applyBorder="1" applyAlignment="1">
      <alignment horizontal="center" vertical="center" shrinkToFit="1"/>
    </xf>
    <xf numFmtId="0" fontId="4" fillId="7" borderId="30" xfId="0" applyFont="1" applyFill="1" applyBorder="1" applyAlignment="1">
      <alignment horizontal="center" vertical="center" shrinkToFit="1"/>
    </xf>
    <xf numFmtId="0" fontId="4" fillId="7" borderId="31" xfId="0" applyFont="1" applyFill="1" applyBorder="1" applyAlignment="1">
      <alignment horizontal="center" vertical="center" shrinkToFit="1"/>
    </xf>
    <xf numFmtId="0" fontId="4" fillId="7" borderId="23" xfId="0" applyFont="1" applyFill="1" applyBorder="1" applyAlignment="1">
      <alignment horizontal="center" vertical="center" shrinkToFit="1"/>
    </xf>
    <xf numFmtId="38" fontId="3" fillId="7" borderId="14" xfId="1" applyFont="1" applyFill="1" applyBorder="1" applyAlignment="1" applyProtection="1">
      <alignment vertical="center" shrinkToFit="1"/>
    </xf>
    <xf numFmtId="38" fontId="3" fillId="7" borderId="8" xfId="1" applyFont="1" applyFill="1" applyBorder="1" applyAlignment="1" applyProtection="1">
      <alignment vertical="center" shrinkToFit="1"/>
    </xf>
    <xf numFmtId="38" fontId="3" fillId="7" borderId="1" xfId="1" applyFont="1" applyFill="1" applyBorder="1" applyAlignment="1" applyProtection="1">
      <alignment vertical="center" shrinkToFit="1"/>
    </xf>
    <xf numFmtId="0" fontId="3" fillId="7" borderId="2" xfId="0" applyFont="1" applyFill="1" applyBorder="1" applyAlignment="1">
      <alignment horizontal="center" vertical="center" shrinkToFit="1"/>
    </xf>
    <xf numFmtId="0" fontId="3" fillId="7" borderId="8" xfId="0" applyFont="1" applyFill="1" applyBorder="1" applyAlignment="1">
      <alignment horizontal="center" vertical="center" shrinkToFit="1"/>
    </xf>
    <xf numFmtId="0" fontId="3" fillId="7" borderId="17" xfId="0" applyFont="1" applyFill="1" applyBorder="1" applyAlignment="1">
      <alignment horizontal="center" vertical="center" shrinkToFit="1"/>
    </xf>
    <xf numFmtId="9" fontId="3" fillId="7" borderId="60" xfId="0" applyNumberFormat="1" applyFont="1" applyFill="1" applyBorder="1" applyAlignment="1">
      <alignment horizontal="center" vertical="center" shrinkToFit="1"/>
    </xf>
    <xf numFmtId="9" fontId="3" fillId="7" borderId="21" xfId="0" applyNumberFormat="1" applyFont="1" applyFill="1" applyBorder="1" applyAlignment="1">
      <alignment horizontal="center" vertical="center" shrinkToFit="1"/>
    </xf>
    <xf numFmtId="9" fontId="3" fillId="7" borderId="110" xfId="0" applyNumberFormat="1" applyFont="1" applyFill="1" applyBorder="1" applyAlignment="1">
      <alignment horizontal="center" vertical="center" shrinkToFit="1"/>
    </xf>
    <xf numFmtId="38" fontId="3" fillId="7" borderId="20" xfId="1" applyFont="1" applyFill="1" applyBorder="1" applyAlignment="1" applyProtection="1">
      <alignment vertical="center" shrinkToFit="1"/>
    </xf>
    <xf numFmtId="38" fontId="3" fillId="7" borderId="21" xfId="1" applyFont="1" applyFill="1" applyBorder="1" applyAlignment="1" applyProtection="1">
      <alignment vertical="center" shrinkToFit="1"/>
    </xf>
    <xf numFmtId="38" fontId="3" fillId="7" borderId="22" xfId="1" applyFont="1" applyFill="1" applyBorder="1" applyAlignment="1" applyProtection="1">
      <alignment vertical="center" shrinkToFit="1"/>
    </xf>
    <xf numFmtId="38" fontId="3" fillId="7" borderId="35" xfId="1" applyFont="1" applyFill="1" applyBorder="1" applyAlignment="1" applyProtection="1">
      <alignment vertical="center" shrinkToFit="1"/>
    </xf>
    <xf numFmtId="38" fontId="3" fillId="7" borderId="36" xfId="1" applyFont="1" applyFill="1" applyBorder="1" applyAlignment="1" applyProtection="1">
      <alignment vertical="center" shrinkToFit="1"/>
    </xf>
    <xf numFmtId="9" fontId="3" fillId="7" borderId="81" xfId="0" applyNumberFormat="1" applyFont="1" applyFill="1" applyBorder="1" applyAlignment="1">
      <alignment horizontal="center" vertical="center" shrinkToFit="1"/>
    </xf>
    <xf numFmtId="9" fontId="3" fillId="7" borderId="36" xfId="0" applyNumberFormat="1" applyFont="1" applyFill="1" applyBorder="1" applyAlignment="1">
      <alignment horizontal="center" vertical="center" shrinkToFit="1"/>
    </xf>
    <xf numFmtId="9" fontId="3" fillId="7" borderId="37" xfId="0" applyNumberFormat="1" applyFont="1" applyFill="1" applyBorder="1" applyAlignment="1">
      <alignment horizontal="center" vertical="center" shrinkToFit="1"/>
    </xf>
    <xf numFmtId="38" fontId="3" fillId="7" borderId="112" xfId="1" applyFont="1" applyFill="1" applyBorder="1" applyAlignment="1" applyProtection="1">
      <alignment vertical="center" shrinkToFit="1"/>
    </xf>
    <xf numFmtId="38" fontId="3" fillId="7" borderId="45" xfId="1" applyFont="1" applyFill="1" applyBorder="1" applyAlignment="1" applyProtection="1">
      <alignment vertical="center" shrinkToFit="1"/>
    </xf>
    <xf numFmtId="38" fontId="3" fillId="7" borderId="40" xfId="1" applyFont="1" applyFill="1" applyBorder="1" applyAlignment="1" applyProtection="1">
      <alignment vertical="center" shrinkToFit="1"/>
    </xf>
    <xf numFmtId="38" fontId="3" fillId="7" borderId="0" xfId="1" applyFont="1" applyFill="1" applyBorder="1" applyAlignment="1" applyProtection="1">
      <alignment vertical="center" shrinkToFit="1"/>
    </xf>
    <xf numFmtId="38" fontId="3" fillId="7" borderId="7" xfId="1" applyFont="1" applyFill="1" applyBorder="1" applyAlignment="1" applyProtection="1">
      <alignment vertical="center" shrinkToFit="1"/>
    </xf>
    <xf numFmtId="0" fontId="3" fillId="7" borderId="47" xfId="0" applyFont="1" applyFill="1" applyBorder="1" applyAlignment="1">
      <alignment horizontal="center" vertical="center" shrinkToFit="1"/>
    </xf>
    <xf numFmtId="0" fontId="4" fillId="7" borderId="93" xfId="0" applyFont="1" applyFill="1" applyBorder="1" applyAlignment="1">
      <alignment horizontal="center" vertical="center"/>
    </xf>
    <xf numFmtId="0" fontId="4" fillId="7" borderId="94" xfId="0" applyFont="1" applyFill="1" applyBorder="1" applyAlignment="1">
      <alignment horizontal="center" vertical="center"/>
    </xf>
    <xf numFmtId="0" fontId="4" fillId="7" borderId="95" xfId="0" applyFont="1" applyFill="1" applyBorder="1" applyAlignment="1">
      <alignment horizontal="center" vertical="center"/>
    </xf>
    <xf numFmtId="0" fontId="4" fillId="7" borderId="97" xfId="0" applyFont="1" applyFill="1" applyBorder="1" applyAlignment="1">
      <alignment horizontal="center" vertical="center"/>
    </xf>
    <xf numFmtId="0" fontId="4" fillId="7" borderId="53" xfId="0" applyFont="1" applyFill="1" applyBorder="1" applyAlignment="1">
      <alignment horizontal="center" vertical="center"/>
    </xf>
    <xf numFmtId="0" fontId="4" fillId="7" borderId="52" xfId="0" applyFont="1" applyFill="1" applyBorder="1" applyAlignment="1">
      <alignment horizontal="center" vertical="center"/>
    </xf>
    <xf numFmtId="0" fontId="4" fillId="7" borderId="98" xfId="0" applyFont="1" applyFill="1" applyBorder="1" applyAlignment="1">
      <alignment horizontal="center" vertical="center"/>
    </xf>
    <xf numFmtId="0" fontId="11" fillId="7" borderId="0" xfId="0" applyFont="1" applyFill="1" applyAlignment="1">
      <alignment horizontal="center" vertical="center"/>
    </xf>
    <xf numFmtId="0" fontId="2" fillId="7" borderId="3" xfId="0" applyFont="1" applyFill="1" applyBorder="1" applyAlignment="1">
      <alignment horizontal="center" vertical="center"/>
    </xf>
    <xf numFmtId="0" fontId="2" fillId="7" borderId="6" xfId="0" applyFont="1" applyFill="1" applyBorder="1" applyAlignment="1">
      <alignment horizontal="center" vertical="center"/>
    </xf>
    <xf numFmtId="0" fontId="2" fillId="7" borderId="0" xfId="0" applyFont="1" applyFill="1" applyAlignment="1">
      <alignment horizontal="center" vertical="center"/>
    </xf>
    <xf numFmtId="0" fontId="2" fillId="7" borderId="7" xfId="0" applyFont="1" applyFill="1" applyBorder="1" applyAlignment="1">
      <alignment horizontal="center" vertical="center"/>
    </xf>
    <xf numFmtId="0" fontId="4" fillId="7" borderId="0" xfId="0" applyFont="1" applyFill="1" applyAlignment="1">
      <alignment vertical="center" wrapText="1" shrinkToFit="1"/>
    </xf>
    <xf numFmtId="0" fontId="4" fillId="7" borderId="2" xfId="0" applyFont="1" applyFill="1" applyBorder="1" applyAlignment="1">
      <alignment horizontal="center" vertical="center" shrinkToFit="1"/>
    </xf>
    <xf numFmtId="0" fontId="4" fillId="7" borderId="8" xfId="0" applyFont="1" applyFill="1" applyBorder="1" applyAlignment="1">
      <alignment horizontal="center" vertical="center" shrinkToFit="1"/>
    </xf>
    <xf numFmtId="0" fontId="4" fillId="7" borderId="1" xfId="0" applyFont="1" applyFill="1" applyBorder="1" applyAlignment="1">
      <alignment horizontal="center" vertical="center" shrinkToFit="1"/>
    </xf>
    <xf numFmtId="0" fontId="3" fillId="7" borderId="14" xfId="0" applyFont="1" applyFill="1" applyBorder="1" applyAlignment="1">
      <alignment horizontal="center" vertical="center" shrinkToFit="1"/>
    </xf>
    <xf numFmtId="38" fontId="3" fillId="7" borderId="14" xfId="1" applyFont="1" applyFill="1" applyBorder="1" applyAlignment="1" applyProtection="1">
      <alignment horizontal="center" vertical="center" shrinkToFit="1"/>
    </xf>
    <xf numFmtId="38" fontId="3" fillId="7" borderId="8" xfId="1" applyFont="1" applyFill="1" applyBorder="1" applyAlignment="1" applyProtection="1">
      <alignment horizontal="center" vertical="center" shrinkToFit="1"/>
    </xf>
    <xf numFmtId="38" fontId="3" fillId="7" borderId="17" xfId="1" applyFont="1" applyFill="1" applyBorder="1" applyAlignment="1" applyProtection="1">
      <alignment horizontal="center" vertical="center" shrinkToFit="1"/>
    </xf>
    <xf numFmtId="0" fontId="3" fillId="7" borderId="111" xfId="0" applyFont="1" applyFill="1" applyBorder="1" applyAlignment="1">
      <alignment horizontal="center" vertical="center" shrinkToFit="1"/>
    </xf>
    <xf numFmtId="0" fontId="3" fillId="7" borderId="36" xfId="0" applyFont="1" applyFill="1" applyBorder="1" applyAlignment="1">
      <alignment horizontal="center" vertical="center" shrinkToFit="1"/>
    </xf>
    <xf numFmtId="0" fontId="3" fillId="7" borderId="37" xfId="0" applyFont="1" applyFill="1" applyBorder="1" applyAlignment="1">
      <alignment horizontal="center" vertical="center" shrinkToFit="1"/>
    </xf>
    <xf numFmtId="0" fontId="3" fillId="7" borderId="35" xfId="0" applyFont="1" applyFill="1" applyBorder="1" applyAlignment="1">
      <alignment horizontal="center" vertical="center" shrinkToFit="1"/>
    </xf>
    <xf numFmtId="38" fontId="3" fillId="7" borderId="37" xfId="1" applyFont="1" applyFill="1" applyBorder="1" applyAlignment="1" applyProtection="1">
      <alignment vertical="center" shrinkToFit="1"/>
    </xf>
    <xf numFmtId="38" fontId="3" fillId="7" borderId="39" xfId="1" applyFont="1" applyFill="1" applyBorder="1" applyAlignment="1" applyProtection="1">
      <alignment vertical="center" shrinkToFit="1"/>
    </xf>
    <xf numFmtId="0" fontId="3" fillId="7" borderId="39" xfId="0" applyFont="1" applyFill="1" applyBorder="1" applyAlignment="1">
      <alignment horizontal="center" vertical="center" shrinkToFit="1"/>
    </xf>
    <xf numFmtId="9" fontId="3" fillId="7" borderId="113" xfId="0" applyNumberFormat="1" applyFont="1" applyFill="1" applyBorder="1" applyAlignment="1">
      <alignment horizontal="center" vertical="center" shrinkToFit="1"/>
    </xf>
    <xf numFmtId="9" fontId="3" fillId="7" borderId="8" xfId="0" applyNumberFormat="1" applyFont="1" applyFill="1" applyBorder="1" applyAlignment="1">
      <alignment horizontal="center" vertical="center" shrinkToFit="1"/>
    </xf>
    <xf numFmtId="9" fontId="3" fillId="7" borderId="17" xfId="0" applyNumberFormat="1" applyFont="1" applyFill="1" applyBorder="1" applyAlignment="1">
      <alignment horizontal="center" vertical="center" shrinkToFit="1"/>
    </xf>
    <xf numFmtId="38" fontId="3" fillId="7" borderId="47" xfId="1" applyFont="1" applyFill="1" applyBorder="1" applyAlignment="1" applyProtection="1">
      <alignment vertical="center" shrinkToFit="1"/>
    </xf>
    <xf numFmtId="9" fontId="3" fillId="7" borderId="62" xfId="0" applyNumberFormat="1" applyFont="1" applyFill="1" applyBorder="1" applyAlignment="1">
      <alignment horizontal="center" vertical="center" shrinkToFit="1"/>
    </xf>
    <xf numFmtId="9" fontId="3" fillId="7" borderId="0" xfId="0" applyNumberFormat="1" applyFont="1" applyFill="1" applyAlignment="1">
      <alignment horizontal="center" vertical="center" shrinkToFit="1"/>
    </xf>
    <xf numFmtId="9" fontId="3" fillId="7" borderId="47" xfId="0" applyNumberFormat="1" applyFont="1" applyFill="1" applyBorder="1" applyAlignment="1">
      <alignment horizontal="center" vertical="center" shrinkToFit="1"/>
    </xf>
    <xf numFmtId="38" fontId="3" fillId="7" borderId="61" xfId="1" applyFont="1" applyFill="1" applyBorder="1" applyAlignment="1" applyProtection="1">
      <alignment vertical="center" shrinkToFit="1"/>
    </xf>
    <xf numFmtId="0" fontId="4" fillId="7" borderId="4" xfId="0" applyFont="1" applyFill="1" applyBorder="1" applyAlignment="1">
      <alignment horizontal="center" vertical="center"/>
    </xf>
    <xf numFmtId="0" fontId="4" fillId="7" borderId="5" xfId="0" applyFont="1" applyFill="1" applyBorder="1" applyAlignment="1">
      <alignment horizontal="center" vertical="center"/>
    </xf>
    <xf numFmtId="0" fontId="4" fillId="7" borderId="3" xfId="0" applyFont="1" applyFill="1" applyBorder="1" applyAlignment="1">
      <alignment horizontal="center" vertical="center"/>
    </xf>
    <xf numFmtId="0" fontId="4" fillId="7" borderId="6" xfId="0" applyFont="1" applyFill="1" applyBorder="1" applyAlignment="1">
      <alignment horizontal="center" vertical="center"/>
    </xf>
    <xf numFmtId="0" fontId="4" fillId="7" borderId="0" xfId="0" applyFont="1" applyFill="1" applyAlignment="1">
      <alignment horizontal="center" vertical="center"/>
    </xf>
    <xf numFmtId="0" fontId="4" fillId="7" borderId="7" xfId="0" applyFont="1" applyFill="1" applyBorder="1" applyAlignment="1">
      <alignment horizontal="center" vertical="center"/>
    </xf>
    <xf numFmtId="0" fontId="4" fillId="7" borderId="2" xfId="0" applyFont="1" applyFill="1" applyBorder="1" applyAlignment="1">
      <alignment horizontal="center" vertical="center"/>
    </xf>
    <xf numFmtId="0" fontId="4" fillId="7" borderId="8" xfId="0" applyFont="1" applyFill="1" applyBorder="1" applyAlignment="1">
      <alignment horizontal="center" vertical="center"/>
    </xf>
    <xf numFmtId="0" fontId="4" fillId="7" borderId="1" xfId="0" applyFont="1" applyFill="1" applyBorder="1" applyAlignment="1">
      <alignment horizontal="center" vertical="center"/>
    </xf>
    <xf numFmtId="38" fontId="2" fillId="7" borderId="4" xfId="1" applyFont="1" applyFill="1" applyBorder="1" applyAlignment="1" applyProtection="1">
      <alignment horizontal="right" vertical="center" shrinkToFit="1"/>
    </xf>
    <xf numFmtId="38" fontId="2" fillId="7" borderId="5" xfId="1" applyFont="1" applyFill="1" applyBorder="1" applyAlignment="1" applyProtection="1">
      <alignment horizontal="right" vertical="center" shrinkToFit="1"/>
    </xf>
    <xf numFmtId="38" fontId="2" fillId="7" borderId="3" xfId="1" applyFont="1" applyFill="1" applyBorder="1" applyAlignment="1" applyProtection="1">
      <alignment horizontal="right" vertical="center" shrinkToFit="1"/>
    </xf>
    <xf numFmtId="38" fontId="2" fillId="7" borderId="6" xfId="1" applyFont="1" applyFill="1" applyBorder="1" applyAlignment="1" applyProtection="1">
      <alignment horizontal="right" vertical="center" shrinkToFit="1"/>
    </xf>
    <xf numFmtId="38" fontId="2" fillId="7" borderId="0" xfId="1" applyFont="1" applyFill="1" applyBorder="1" applyAlignment="1" applyProtection="1">
      <alignment horizontal="right" vertical="center" shrinkToFit="1"/>
    </xf>
    <xf numFmtId="38" fontId="2" fillId="7" borderId="7" xfId="1" applyFont="1" applyFill="1" applyBorder="1" applyAlignment="1" applyProtection="1">
      <alignment horizontal="right" vertical="center" shrinkToFit="1"/>
    </xf>
    <xf numFmtId="38" fontId="2" fillId="7" borderId="2" xfId="1" applyFont="1" applyFill="1" applyBorder="1" applyAlignment="1" applyProtection="1">
      <alignment horizontal="right" vertical="center" shrinkToFit="1"/>
    </xf>
    <xf numFmtId="38" fontId="2" fillId="7" borderId="8" xfId="1" applyFont="1" applyFill="1" applyBorder="1" applyAlignment="1" applyProtection="1">
      <alignment horizontal="right" vertical="center" shrinkToFit="1"/>
    </xf>
    <xf numFmtId="38" fontId="2" fillId="7" borderId="1" xfId="1" applyFont="1" applyFill="1" applyBorder="1" applyAlignment="1" applyProtection="1">
      <alignment horizontal="right" vertical="center" shrinkToFit="1"/>
    </xf>
    <xf numFmtId="38" fontId="2" fillId="7" borderId="4" xfId="1" applyFont="1" applyFill="1" applyBorder="1" applyAlignment="1" applyProtection="1">
      <alignment horizontal="center" vertical="center" shrinkToFit="1"/>
    </xf>
    <xf numFmtId="38" fontId="2" fillId="7" borderId="5" xfId="1" applyFont="1" applyFill="1" applyBorder="1" applyAlignment="1" applyProtection="1">
      <alignment horizontal="center" vertical="center" shrinkToFit="1"/>
    </xf>
    <xf numFmtId="38" fontId="2" fillId="7" borderId="3" xfId="1" applyFont="1" applyFill="1" applyBorder="1" applyAlignment="1" applyProtection="1">
      <alignment horizontal="center" vertical="center" shrinkToFit="1"/>
    </xf>
    <xf numFmtId="38" fontId="2" fillId="7" borderId="6" xfId="1" applyFont="1" applyFill="1" applyBorder="1" applyAlignment="1" applyProtection="1">
      <alignment horizontal="center" vertical="center" shrinkToFit="1"/>
    </xf>
    <xf numFmtId="38" fontId="2" fillId="7" borderId="0" xfId="1" applyFont="1" applyFill="1" applyBorder="1" applyAlignment="1" applyProtection="1">
      <alignment horizontal="center" vertical="center" shrinkToFit="1"/>
    </xf>
    <xf numFmtId="38" fontId="2" fillId="7" borderId="7" xfId="1" applyFont="1" applyFill="1" applyBorder="1" applyAlignment="1" applyProtection="1">
      <alignment horizontal="center" vertical="center" shrinkToFit="1"/>
    </xf>
    <xf numFmtId="38" fontId="2" fillId="7" borderId="2" xfId="1" applyFont="1" applyFill="1" applyBorder="1" applyAlignment="1" applyProtection="1">
      <alignment horizontal="center" vertical="center" shrinkToFit="1"/>
    </xf>
    <xf numFmtId="38" fontId="2" fillId="7" borderId="8" xfId="1" applyFont="1" applyFill="1" applyBorder="1" applyAlignment="1" applyProtection="1">
      <alignment horizontal="center" vertical="center" shrinkToFit="1"/>
    </xf>
    <xf numFmtId="38" fontId="2" fillId="7" borderId="1" xfId="1" applyFont="1" applyFill="1" applyBorder="1" applyAlignment="1" applyProtection="1">
      <alignment horizontal="center" vertical="center" shrinkToFit="1"/>
    </xf>
    <xf numFmtId="0" fontId="3" fillId="7" borderId="26"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76" xfId="0" applyFont="1" applyFill="1" applyBorder="1" applyAlignment="1">
      <alignment horizontal="center" vertical="center"/>
    </xf>
    <xf numFmtId="0" fontId="3" fillId="7" borderId="57" xfId="0" applyFont="1" applyFill="1" applyBorder="1" applyAlignment="1">
      <alignment horizontal="center" vertical="center"/>
    </xf>
    <xf numFmtId="38" fontId="3" fillId="7" borderId="57" xfId="1" applyFont="1" applyFill="1" applyBorder="1" applyAlignment="1" applyProtection="1">
      <alignment horizontal="center" vertical="center"/>
    </xf>
    <xf numFmtId="38" fontId="3" fillId="7" borderId="24" xfId="1" applyFont="1" applyFill="1" applyBorder="1" applyAlignment="1" applyProtection="1">
      <alignment horizontal="center" vertical="center"/>
    </xf>
    <xf numFmtId="38" fontId="3" fillId="7" borderId="76" xfId="1" applyFont="1" applyFill="1" applyBorder="1" applyAlignment="1" applyProtection="1">
      <alignment horizontal="center" vertical="center"/>
    </xf>
    <xf numFmtId="38" fontId="3" fillId="7" borderId="25" xfId="1" applyFont="1" applyFill="1" applyBorder="1" applyAlignment="1" applyProtection="1">
      <alignment horizontal="center" vertical="center"/>
    </xf>
    <xf numFmtId="0" fontId="19" fillId="7" borderId="26" xfId="0" applyFont="1" applyFill="1" applyBorder="1" applyAlignment="1">
      <alignment horizontal="center" vertical="center" wrapText="1"/>
    </xf>
    <xf numFmtId="0" fontId="19" fillId="7" borderId="24" xfId="0" applyFont="1" applyFill="1" applyBorder="1" applyAlignment="1">
      <alignment horizontal="center" vertical="center"/>
    </xf>
    <xf numFmtId="0" fontId="19" fillId="7" borderId="76" xfId="0" applyFont="1" applyFill="1" applyBorder="1" applyAlignment="1">
      <alignment horizontal="center" vertical="center"/>
    </xf>
    <xf numFmtId="0" fontId="19" fillId="7" borderId="24" xfId="0" applyFont="1" applyFill="1" applyBorder="1" applyAlignment="1">
      <alignment horizontal="center" vertical="center" wrapText="1"/>
    </xf>
    <xf numFmtId="0" fontId="19" fillId="7" borderId="76" xfId="0" applyFont="1" applyFill="1" applyBorder="1" applyAlignment="1">
      <alignment horizontal="center" vertical="center" wrapText="1"/>
    </xf>
    <xf numFmtId="38" fontId="2" fillId="7" borderId="5" xfId="1" applyFont="1" applyFill="1" applyBorder="1" applyAlignment="1" applyProtection="1">
      <alignment vertical="center"/>
    </xf>
    <xf numFmtId="38" fontId="2" fillId="7" borderId="5" xfId="1" applyFont="1" applyFill="1" applyBorder="1" applyAlignment="1" applyProtection="1">
      <alignment horizontal="center" vertical="center"/>
    </xf>
    <xf numFmtId="0" fontId="2" fillId="7" borderId="0" xfId="0" applyFont="1" applyFill="1">
      <alignment vertical="center"/>
    </xf>
    <xf numFmtId="38" fontId="3" fillId="7" borderId="45" xfId="1" applyFont="1" applyFill="1" applyBorder="1" applyAlignment="1" applyProtection="1">
      <alignment horizontal="center" vertical="center"/>
    </xf>
    <xf numFmtId="0" fontId="19" fillId="7" borderId="44" xfId="0" applyFont="1" applyFill="1" applyBorder="1" applyAlignment="1">
      <alignment horizontal="center" vertical="center" wrapText="1"/>
    </xf>
    <xf numFmtId="0" fontId="20" fillId="7" borderId="41" xfId="0" applyFont="1" applyFill="1" applyBorder="1" applyAlignment="1">
      <alignment horizontal="center" vertical="center"/>
    </xf>
    <xf numFmtId="0" fontId="20" fillId="7" borderId="38" xfId="0" applyFont="1" applyFill="1" applyBorder="1" applyAlignment="1">
      <alignment horizontal="center" vertical="center"/>
    </xf>
    <xf numFmtId="0" fontId="20" fillId="7" borderId="68" xfId="0" applyFont="1" applyFill="1" applyBorder="1" applyAlignment="1">
      <alignment horizontal="center" vertical="center"/>
    </xf>
    <xf numFmtId="0" fontId="20" fillId="7" borderId="6" xfId="0" applyFont="1" applyFill="1" applyBorder="1" applyAlignment="1">
      <alignment horizontal="center" vertical="center"/>
    </xf>
    <xf numFmtId="0" fontId="20" fillId="7" borderId="0" xfId="0" applyFont="1" applyFill="1" applyAlignment="1">
      <alignment horizontal="center" vertical="center"/>
    </xf>
    <xf numFmtId="0" fontId="20" fillId="7" borderId="7" xfId="0" applyFont="1" applyFill="1" applyBorder="1" applyAlignment="1">
      <alignment horizontal="center" vertical="center"/>
    </xf>
    <xf numFmtId="0" fontId="20" fillId="7" borderId="2" xfId="0" applyFont="1" applyFill="1" applyBorder="1" applyAlignment="1">
      <alignment horizontal="center" vertical="center"/>
    </xf>
    <xf numFmtId="0" fontId="20" fillId="7" borderId="8" xfId="0" applyFont="1" applyFill="1" applyBorder="1" applyAlignment="1">
      <alignment horizontal="center" vertical="center"/>
    </xf>
    <xf numFmtId="0" fontId="20" fillId="7" borderId="1" xfId="0" applyFont="1" applyFill="1" applyBorder="1" applyAlignment="1">
      <alignment horizontal="center" vertical="center"/>
    </xf>
    <xf numFmtId="0" fontId="11" fillId="7" borderId="41" xfId="0" applyFont="1" applyFill="1" applyBorder="1" applyAlignment="1">
      <alignment horizontal="left" vertical="center" shrinkToFit="1"/>
    </xf>
    <xf numFmtId="0" fontId="11" fillId="7" borderId="38" xfId="0" applyFont="1" applyFill="1" applyBorder="1" applyAlignment="1">
      <alignment horizontal="left" vertical="center" shrinkToFit="1"/>
    </xf>
    <xf numFmtId="0" fontId="11" fillId="7" borderId="68" xfId="0" applyFont="1" applyFill="1" applyBorder="1" applyAlignment="1">
      <alignment horizontal="left" vertical="center" shrinkToFit="1"/>
    </xf>
    <xf numFmtId="0" fontId="11" fillId="7" borderId="6" xfId="0" applyFont="1" applyFill="1" applyBorder="1" applyAlignment="1">
      <alignment horizontal="left" vertical="center" shrinkToFit="1"/>
    </xf>
    <xf numFmtId="0" fontId="11" fillId="7" borderId="0" xfId="0" applyFont="1" applyFill="1" applyAlignment="1">
      <alignment horizontal="left" vertical="center" shrinkToFit="1"/>
    </xf>
    <xf numFmtId="0" fontId="11" fillId="7" borderId="7" xfId="0" applyFont="1" applyFill="1" applyBorder="1" applyAlignment="1">
      <alignment horizontal="left" vertical="center" shrinkToFit="1"/>
    </xf>
    <xf numFmtId="0" fontId="11" fillId="7" borderId="2" xfId="0" applyFont="1" applyFill="1" applyBorder="1" applyAlignment="1">
      <alignment horizontal="left" vertical="center" shrinkToFit="1"/>
    </xf>
    <xf numFmtId="0" fontId="11" fillId="7" borderId="8" xfId="0" applyFont="1" applyFill="1" applyBorder="1" applyAlignment="1">
      <alignment horizontal="left" vertical="center" shrinkToFit="1"/>
    </xf>
    <xf numFmtId="0" fontId="11" fillId="7" borderId="1" xfId="0" applyFont="1" applyFill="1" applyBorder="1" applyAlignment="1">
      <alignment horizontal="left" vertical="center" shrinkToFit="1"/>
    </xf>
    <xf numFmtId="0" fontId="0" fillId="7" borderId="0" xfId="0" applyFill="1" applyAlignment="1">
      <alignment horizontal="center" vertical="center"/>
    </xf>
    <xf numFmtId="177" fontId="20" fillId="7" borderId="0" xfId="0" applyNumberFormat="1" applyFont="1" applyFill="1" applyAlignment="1">
      <alignment horizontal="left" vertical="center"/>
    </xf>
    <xf numFmtId="177" fontId="5" fillId="7" borderId="0" xfId="0" applyNumberFormat="1" applyFont="1" applyFill="1" applyAlignment="1">
      <alignment horizontal="center" vertical="center"/>
    </xf>
    <xf numFmtId="0" fontId="20" fillId="7" borderId="4" xfId="0" applyFont="1" applyFill="1" applyBorder="1" applyAlignment="1">
      <alignment horizontal="center" vertical="center"/>
    </xf>
    <xf numFmtId="0" fontId="20" fillId="7" borderId="5" xfId="0" applyFont="1" applyFill="1" applyBorder="1" applyAlignment="1">
      <alignment horizontal="center" vertical="center"/>
    </xf>
    <xf numFmtId="0" fontId="20" fillId="7" borderId="3" xfId="0" applyFont="1" applyFill="1" applyBorder="1" applyAlignment="1">
      <alignment horizontal="center" vertical="center"/>
    </xf>
    <xf numFmtId="0" fontId="11" fillId="7" borderId="4" xfId="0" applyFont="1" applyFill="1" applyBorder="1" applyAlignment="1">
      <alignment horizontal="left" vertical="center" shrinkToFit="1"/>
    </xf>
    <xf numFmtId="0" fontId="11" fillId="7" borderId="5" xfId="0" applyFont="1" applyFill="1" applyBorder="1" applyAlignment="1">
      <alignment horizontal="left" vertical="center" shrinkToFit="1"/>
    </xf>
    <xf numFmtId="0" fontId="11" fillId="7" borderId="3" xfId="0" applyFont="1" applyFill="1" applyBorder="1" applyAlignment="1">
      <alignment horizontal="left" vertical="center" shrinkToFit="1"/>
    </xf>
    <xf numFmtId="0" fontId="5" fillId="7" borderId="0" xfId="0" applyFont="1" applyFill="1" applyAlignment="1">
      <alignment horizontal="center" vertical="center"/>
    </xf>
    <xf numFmtId="177" fontId="22" fillId="7" borderId="0" xfId="0" applyNumberFormat="1" applyFont="1" applyFill="1" applyAlignment="1">
      <alignment horizontal="center" vertical="center" shrinkToFit="1"/>
    </xf>
    <xf numFmtId="176" fontId="8" fillId="7" borderId="0" xfId="0" applyNumberFormat="1" applyFont="1" applyFill="1" applyAlignment="1">
      <alignment horizontal="center" vertical="center" shrinkToFit="1"/>
    </xf>
    <xf numFmtId="0" fontId="37" fillId="7" borderId="0" xfId="0" applyFont="1" applyFill="1" applyAlignment="1">
      <alignment horizontal="center" vertical="center"/>
    </xf>
    <xf numFmtId="0" fontId="2" fillId="7" borderId="54" xfId="0" applyFont="1" applyFill="1" applyBorder="1" applyAlignment="1">
      <alignment horizontal="center" vertical="center" shrinkToFit="1"/>
    </xf>
    <xf numFmtId="0" fontId="2" fillId="7" borderId="102" xfId="0" applyFont="1" applyFill="1" applyBorder="1" applyAlignment="1">
      <alignment horizontal="center" vertical="center" shrinkToFit="1"/>
    </xf>
    <xf numFmtId="0" fontId="4" fillId="7" borderId="54" xfId="0" applyFont="1" applyFill="1" applyBorder="1" applyAlignment="1">
      <alignment horizontal="center" vertical="center" shrinkToFit="1"/>
    </xf>
    <xf numFmtId="0" fontId="4" fillId="7" borderId="100" xfId="0" applyFont="1" applyFill="1" applyBorder="1" applyAlignment="1">
      <alignment horizontal="center" vertical="center" shrinkToFit="1"/>
    </xf>
    <xf numFmtId="0" fontId="4" fillId="7" borderId="102" xfId="0" applyFont="1" applyFill="1" applyBorder="1" applyAlignment="1">
      <alignment horizontal="center" vertical="center" shrinkToFit="1"/>
    </xf>
    <xf numFmtId="0" fontId="4" fillId="7" borderId="103" xfId="0" applyFont="1" applyFill="1" applyBorder="1" applyAlignment="1">
      <alignment horizontal="center" vertical="center" shrinkToFit="1"/>
    </xf>
    <xf numFmtId="0" fontId="4" fillId="7" borderId="27" xfId="0" applyFont="1" applyFill="1" applyBorder="1" applyAlignment="1">
      <alignment horizontal="center" vertical="center"/>
    </xf>
    <xf numFmtId="0" fontId="4" fillId="7" borderId="28" xfId="0" applyFont="1" applyFill="1" applyBorder="1" applyAlignment="1">
      <alignment horizontal="center" vertical="center"/>
    </xf>
    <xf numFmtId="0" fontId="2" fillId="7" borderId="68" xfId="0" applyFont="1" applyFill="1" applyBorder="1" applyAlignment="1">
      <alignment horizontal="center" vertical="center"/>
    </xf>
    <xf numFmtId="0" fontId="2" fillId="7" borderId="1" xfId="0" applyFont="1" applyFill="1" applyBorder="1" applyAlignment="1">
      <alignment horizontal="center" vertical="center"/>
    </xf>
    <xf numFmtId="0" fontId="21" fillId="7" borderId="0" xfId="0" applyFont="1" applyFill="1" applyAlignment="1">
      <alignment horizontal="center" vertical="center"/>
    </xf>
    <xf numFmtId="0" fontId="2" fillId="7" borderId="99" xfId="0" applyFont="1" applyFill="1" applyBorder="1" applyAlignment="1">
      <alignment horizontal="center" vertical="center" shrinkToFit="1"/>
    </xf>
    <xf numFmtId="0" fontId="2" fillId="7" borderId="101" xfId="0" applyFont="1" applyFill="1" applyBorder="1" applyAlignment="1">
      <alignment horizontal="center" vertical="center" shrinkToFit="1"/>
    </xf>
    <xf numFmtId="0" fontId="3" fillId="7" borderId="60" xfId="0" applyFont="1" applyFill="1" applyBorder="1" applyAlignment="1">
      <alignment horizontal="center" vertical="center" shrinkToFit="1"/>
    </xf>
    <xf numFmtId="0" fontId="3" fillId="7" borderId="21" xfId="0" applyFont="1" applyFill="1" applyBorder="1" applyAlignment="1">
      <alignment horizontal="center" vertical="center" shrinkToFit="1"/>
    </xf>
    <xf numFmtId="0" fontId="3" fillId="7" borderId="110" xfId="0" applyFont="1" applyFill="1" applyBorder="1" applyAlignment="1">
      <alignment horizontal="center" vertical="center" shrinkToFit="1"/>
    </xf>
    <xf numFmtId="0" fontId="4" fillId="7" borderId="29" xfId="0" applyFont="1" applyFill="1" applyBorder="1" applyAlignment="1">
      <alignment horizontal="center" vertical="center"/>
    </xf>
    <xf numFmtId="49" fontId="3" fillId="0" borderId="111" xfId="0" applyNumberFormat="1" applyFont="1" applyBorder="1" applyAlignment="1" applyProtection="1">
      <alignment horizontal="center" vertical="center" shrinkToFit="1"/>
      <protection locked="0"/>
    </xf>
    <xf numFmtId="49" fontId="3" fillId="0" borderId="36" xfId="0" applyNumberFormat="1" applyFont="1" applyBorder="1" applyAlignment="1" applyProtection="1">
      <alignment horizontal="center" vertical="center" shrinkToFit="1"/>
      <protection locked="0"/>
    </xf>
    <xf numFmtId="49" fontId="3" fillId="0" borderId="37" xfId="0" applyNumberFormat="1" applyFont="1" applyBorder="1" applyAlignment="1" applyProtection="1">
      <alignment horizontal="center" vertical="center" shrinkToFit="1"/>
      <protection locked="0"/>
    </xf>
    <xf numFmtId="38" fontId="3" fillId="0" borderId="35" xfId="1" applyFont="1" applyFill="1" applyBorder="1" applyAlignment="1" applyProtection="1">
      <alignment vertical="center" shrinkToFit="1"/>
    </xf>
    <xf numFmtId="38" fontId="3" fillId="0" borderId="36" xfId="1" applyFont="1" applyFill="1" applyBorder="1" applyAlignment="1" applyProtection="1">
      <alignment vertical="center" shrinkToFit="1"/>
    </xf>
    <xf numFmtId="9" fontId="3" fillId="0" borderId="81" xfId="0" applyNumberFormat="1" applyFont="1" applyBorder="1" applyAlignment="1" applyProtection="1">
      <alignment horizontal="center" vertical="center" shrinkToFit="1"/>
      <protection locked="0"/>
    </xf>
    <xf numFmtId="0" fontId="3" fillId="0" borderId="37" xfId="0" applyFont="1" applyBorder="1" applyAlignment="1" applyProtection="1">
      <alignment horizontal="center" vertical="center" shrinkToFit="1"/>
      <protection locked="0"/>
    </xf>
    <xf numFmtId="38" fontId="3" fillId="0" borderId="112" xfId="1" applyFont="1" applyFill="1" applyBorder="1" applyAlignment="1" applyProtection="1">
      <alignment vertical="center" shrinkToFit="1"/>
    </xf>
    <xf numFmtId="9" fontId="3" fillId="0" borderId="36" xfId="0" applyNumberFormat="1"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38" fontId="3" fillId="0" borderId="39" xfId="1" applyFont="1" applyFill="1" applyBorder="1" applyAlignment="1" applyProtection="1">
      <alignment vertical="center" shrinkToFit="1"/>
    </xf>
    <xf numFmtId="9" fontId="3" fillId="0" borderId="24" xfId="0" applyNumberFormat="1"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76" xfId="0" applyFont="1" applyBorder="1" applyAlignment="1">
      <alignment horizontal="center" vertical="center" shrinkToFit="1"/>
    </xf>
    <xf numFmtId="38" fontId="3" fillId="0" borderId="57" xfId="1" applyFont="1" applyFill="1" applyBorder="1" applyAlignment="1" applyProtection="1">
      <alignment vertical="center" shrinkToFit="1"/>
    </xf>
    <xf numFmtId="38" fontId="3" fillId="0" borderId="24" xfId="1" applyFont="1" applyFill="1" applyBorder="1" applyAlignment="1" applyProtection="1">
      <alignment vertical="center" shrinkToFit="1"/>
    </xf>
    <xf numFmtId="38" fontId="3" fillId="0" borderId="25" xfId="1" applyFont="1" applyFill="1" applyBorder="1" applyAlignment="1" applyProtection="1">
      <alignment vertical="center" shrinkToFit="1"/>
    </xf>
    <xf numFmtId="0" fontId="3" fillId="0" borderId="111" xfId="0" applyFont="1" applyBorder="1" applyAlignment="1" applyProtection="1">
      <alignment horizontal="center" vertical="center" shrinkToFit="1"/>
      <protection locked="0"/>
    </xf>
    <xf numFmtId="0" fontId="3" fillId="0" borderId="35" xfId="0" applyFont="1" applyBorder="1" applyAlignment="1" applyProtection="1">
      <alignment horizontal="center" vertical="center" shrinkToFit="1"/>
      <protection locked="0"/>
    </xf>
    <xf numFmtId="38" fontId="3" fillId="0" borderId="35" xfId="1" applyFont="1" applyFill="1" applyBorder="1" applyAlignment="1" applyProtection="1">
      <alignment vertical="center" shrinkToFit="1"/>
      <protection locked="0"/>
    </xf>
    <xf numFmtId="38" fontId="3" fillId="0" borderId="36" xfId="1" applyFont="1" applyFill="1" applyBorder="1" applyAlignment="1" applyProtection="1">
      <alignment vertical="center" shrinkToFit="1"/>
      <protection locked="0"/>
    </xf>
    <xf numFmtId="38" fontId="3" fillId="0" borderId="37" xfId="1" applyFont="1" applyFill="1" applyBorder="1" applyAlignment="1" applyProtection="1">
      <alignment vertical="center" shrinkToFit="1"/>
      <protection locked="0"/>
    </xf>
    <xf numFmtId="49" fontId="3" fillId="0" borderId="26" xfId="0" applyNumberFormat="1" applyFont="1" applyBorder="1" applyAlignment="1" applyProtection="1">
      <alignment horizontal="center" vertical="center" shrinkToFit="1"/>
      <protection locked="0"/>
    </xf>
    <xf numFmtId="49" fontId="3" fillId="0" borderId="24" xfId="0" applyNumberFormat="1" applyFont="1" applyBorder="1" applyAlignment="1" applyProtection="1">
      <alignment horizontal="center" vertical="center" shrinkToFit="1"/>
      <protection locked="0"/>
    </xf>
    <xf numFmtId="49" fontId="3" fillId="0" borderId="76" xfId="0" applyNumberFormat="1" applyFont="1" applyBorder="1" applyAlignment="1" applyProtection="1">
      <alignment horizontal="center" vertical="center" shrinkToFit="1"/>
      <protection locked="0"/>
    </xf>
    <xf numFmtId="0" fontId="3" fillId="0" borderId="44" xfId="0" applyFont="1" applyBorder="1" applyAlignment="1" applyProtection="1">
      <alignment horizontal="center" vertical="center" shrinkToFit="1"/>
      <protection locked="0"/>
    </xf>
    <xf numFmtId="0" fontId="3" fillId="0" borderId="76" xfId="0" applyFont="1" applyBorder="1" applyAlignment="1" applyProtection="1">
      <alignment horizontal="center" vertical="center" shrinkToFit="1"/>
      <protection locked="0"/>
    </xf>
    <xf numFmtId="38" fontId="3" fillId="0" borderId="45" xfId="1" applyFont="1" applyFill="1" applyBorder="1" applyAlignment="1" applyProtection="1">
      <alignment vertical="center" shrinkToFit="1"/>
    </xf>
    <xf numFmtId="0" fontId="3" fillId="0" borderId="26" xfId="0" applyFont="1" applyBorder="1" applyAlignment="1" applyProtection="1">
      <alignment horizontal="center" vertical="center" shrinkToFit="1"/>
      <protection locked="0"/>
    </xf>
    <xf numFmtId="0" fontId="3" fillId="0" borderId="57" xfId="0" applyFont="1" applyBorder="1" applyAlignment="1" applyProtection="1">
      <alignment horizontal="center" vertical="center" shrinkToFit="1"/>
      <protection locked="0"/>
    </xf>
    <xf numFmtId="38" fontId="38" fillId="0" borderId="57" xfId="1" applyFont="1" applyFill="1" applyBorder="1" applyAlignment="1" applyProtection="1">
      <alignment vertical="center" shrinkToFit="1"/>
      <protection locked="0"/>
    </xf>
    <xf numFmtId="38" fontId="38" fillId="0" borderId="24" xfId="1" applyFont="1" applyFill="1" applyBorder="1" applyAlignment="1" applyProtection="1">
      <alignment vertical="center" shrinkToFit="1"/>
      <protection locked="0"/>
    </xf>
    <xf numFmtId="38" fontId="38" fillId="0" borderId="76" xfId="1" applyFont="1" applyFill="1" applyBorder="1" applyAlignment="1" applyProtection="1">
      <alignment vertical="center" shrinkToFit="1"/>
      <protection locked="0"/>
    </xf>
    <xf numFmtId="9" fontId="3" fillId="0" borderId="44" xfId="0" applyNumberFormat="1" applyFont="1" applyBorder="1" applyAlignment="1" applyProtection="1">
      <alignment horizontal="center" vertical="center" shrinkToFit="1"/>
      <protection locked="0"/>
    </xf>
    <xf numFmtId="0" fontId="11" fillId="7" borderId="4"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1" fillId="7" borderId="70" xfId="0" applyFont="1" applyFill="1" applyBorder="1" applyAlignment="1">
      <alignment horizontal="center" vertical="center" wrapText="1"/>
    </xf>
    <xf numFmtId="0" fontId="11" fillId="7" borderId="66" xfId="0" applyFont="1" applyFill="1" applyBorder="1" applyAlignment="1">
      <alignment horizontal="center" vertical="center" wrapText="1"/>
    </xf>
    <xf numFmtId="0" fontId="11" fillId="7" borderId="69" xfId="0" applyFont="1" applyFill="1" applyBorder="1" applyAlignment="1">
      <alignment horizontal="center" vertical="center" wrapText="1"/>
    </xf>
    <xf numFmtId="0" fontId="11" fillId="7" borderId="0" xfId="0" applyFont="1" applyFill="1" applyAlignment="1">
      <alignment horizontal="center" vertical="center" shrinkToFit="1"/>
    </xf>
    <xf numFmtId="0" fontId="11" fillId="0" borderId="41" xfId="0" applyFont="1" applyBorder="1" applyAlignment="1" applyProtection="1">
      <alignment horizontal="left" vertical="center" shrinkToFit="1"/>
      <protection locked="0"/>
    </xf>
    <xf numFmtId="0" fontId="11" fillId="0" borderId="38" xfId="0" applyFont="1" applyBorder="1" applyAlignment="1" applyProtection="1">
      <alignment horizontal="left" vertical="center" shrinkToFit="1"/>
      <protection locked="0"/>
    </xf>
    <xf numFmtId="0" fontId="11" fillId="0" borderId="68" xfId="0" applyFont="1" applyBorder="1" applyAlignment="1" applyProtection="1">
      <alignment horizontal="left" vertical="center" shrinkToFit="1"/>
      <protection locked="0"/>
    </xf>
    <xf numFmtId="0" fontId="11" fillId="0" borderId="6" xfId="0" applyFont="1" applyBorder="1" applyAlignment="1" applyProtection="1">
      <alignment horizontal="left" vertical="center" shrinkToFit="1"/>
      <protection locked="0"/>
    </xf>
    <xf numFmtId="0" fontId="11" fillId="0" borderId="0" xfId="0" applyFont="1" applyAlignment="1" applyProtection="1">
      <alignment horizontal="left" vertical="center" shrinkToFit="1"/>
      <protection locked="0"/>
    </xf>
    <xf numFmtId="0" fontId="11" fillId="0" borderId="7" xfId="0" applyFont="1" applyBorder="1" applyAlignment="1" applyProtection="1">
      <alignment horizontal="left" vertical="center" shrinkToFit="1"/>
      <protection locked="0"/>
    </xf>
    <xf numFmtId="0" fontId="11" fillId="0" borderId="2" xfId="0" applyFont="1" applyBorder="1" applyAlignment="1" applyProtection="1">
      <alignment horizontal="left" vertical="center" shrinkToFit="1"/>
      <protection locked="0"/>
    </xf>
    <xf numFmtId="0" fontId="11" fillId="0" borderId="8" xfId="0" applyFont="1" applyBorder="1" applyAlignment="1" applyProtection="1">
      <alignment horizontal="left" vertical="center" shrinkToFit="1"/>
      <protection locked="0"/>
    </xf>
    <xf numFmtId="0" fontId="11" fillId="0" borderId="1" xfId="0" applyFont="1" applyBorder="1" applyAlignment="1" applyProtection="1">
      <alignment horizontal="left" vertical="center" shrinkToFit="1"/>
      <protection locked="0"/>
    </xf>
    <xf numFmtId="38" fontId="2" fillId="7" borderId="4" xfId="1" applyFont="1" applyFill="1" applyBorder="1" applyAlignment="1" applyProtection="1">
      <alignment horizontal="center" vertical="center"/>
    </xf>
    <xf numFmtId="38" fontId="2" fillId="7" borderId="3" xfId="1" applyFont="1" applyFill="1" applyBorder="1" applyAlignment="1" applyProtection="1">
      <alignment horizontal="center" vertical="center"/>
    </xf>
    <xf numFmtId="38" fontId="2" fillId="7" borderId="6" xfId="1" applyFont="1" applyFill="1" applyBorder="1" applyAlignment="1" applyProtection="1">
      <alignment horizontal="center" vertical="center"/>
    </xf>
    <xf numFmtId="38" fontId="2" fillId="7" borderId="0" xfId="1" applyFont="1" applyFill="1" applyBorder="1" applyAlignment="1" applyProtection="1">
      <alignment horizontal="center" vertical="center"/>
    </xf>
    <xf numFmtId="38" fontId="2" fillId="7" borderId="7" xfId="1" applyFont="1" applyFill="1" applyBorder="1" applyAlignment="1" applyProtection="1">
      <alignment horizontal="center" vertical="center"/>
    </xf>
    <xf numFmtId="38" fontId="2" fillId="7" borderId="2" xfId="1" applyFont="1" applyFill="1" applyBorder="1" applyAlignment="1" applyProtection="1">
      <alignment horizontal="center" vertical="center"/>
    </xf>
    <xf numFmtId="38" fontId="2" fillId="7" borderId="8" xfId="1" applyFont="1" applyFill="1" applyBorder="1" applyAlignment="1" applyProtection="1">
      <alignment horizontal="center" vertical="center"/>
    </xf>
    <xf numFmtId="38" fontId="2" fillId="7" borderId="1" xfId="1" applyFont="1" applyFill="1" applyBorder="1" applyAlignment="1" applyProtection="1">
      <alignment horizontal="center" vertical="center"/>
    </xf>
    <xf numFmtId="0" fontId="2" fillId="7" borderId="0" xfId="0" applyFont="1" applyFill="1" applyAlignment="1">
      <alignment vertical="center" shrinkToFit="1"/>
    </xf>
    <xf numFmtId="0" fontId="2" fillId="0" borderId="41" xfId="0" applyFont="1" applyBorder="1" applyAlignment="1">
      <alignment horizontal="center" vertical="center"/>
    </xf>
    <xf numFmtId="0" fontId="2" fillId="0" borderId="38" xfId="0" applyFont="1" applyBorder="1" applyAlignment="1">
      <alignment horizontal="center" vertical="center"/>
    </xf>
    <xf numFmtId="0" fontId="2" fillId="0" borderId="68"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38" fontId="2" fillId="7" borderId="0" xfId="1" applyFont="1" applyFill="1" applyBorder="1" applyAlignment="1" applyProtection="1">
      <alignment vertical="center"/>
    </xf>
    <xf numFmtId="0" fontId="2" fillId="7" borderId="0" xfId="0" applyFont="1" applyFill="1" applyAlignment="1">
      <alignment vertical="top"/>
    </xf>
    <xf numFmtId="0" fontId="4" fillId="7" borderId="13" xfId="0" applyFont="1" applyFill="1" applyBorder="1" applyAlignment="1">
      <alignment horizontal="center" vertical="center"/>
    </xf>
    <xf numFmtId="0" fontId="4" fillId="7" borderId="92" xfId="0" applyFont="1" applyFill="1" applyBorder="1" applyAlignment="1">
      <alignment horizontal="center" vertical="center"/>
    </xf>
    <xf numFmtId="0" fontId="4" fillId="7" borderId="42" xfId="0" applyFont="1" applyFill="1" applyBorder="1" applyAlignment="1">
      <alignment horizontal="center" vertical="center"/>
    </xf>
    <xf numFmtId="0" fontId="4" fillId="7" borderId="43" xfId="0" applyFont="1" applyFill="1" applyBorder="1" applyAlignment="1">
      <alignment horizontal="center" vertical="center"/>
    </xf>
    <xf numFmtId="0" fontId="11" fillId="0" borderId="4" xfId="0" applyFont="1" applyBorder="1" applyAlignment="1" applyProtection="1">
      <alignment horizontal="left" vertical="center" shrinkToFit="1"/>
      <protection locked="0"/>
    </xf>
    <xf numFmtId="0" fontId="11" fillId="0" borderId="5" xfId="0" applyFont="1" applyBorder="1" applyAlignment="1" applyProtection="1">
      <alignment horizontal="left" vertical="center" shrinkToFit="1"/>
      <protection locked="0"/>
    </xf>
    <xf numFmtId="0" fontId="11" fillId="0" borderId="3" xfId="0" applyFont="1" applyBorder="1" applyAlignment="1" applyProtection="1">
      <alignment horizontal="left" vertical="center" shrinkToFit="1"/>
      <protection locked="0"/>
    </xf>
    <xf numFmtId="177" fontId="20" fillId="0" borderId="0" xfId="0" applyNumberFormat="1" applyFont="1" applyAlignment="1">
      <alignment horizontal="center" vertical="center" shrinkToFit="1"/>
    </xf>
    <xf numFmtId="0" fontId="11" fillId="8" borderId="0" xfId="0" applyFont="1" applyFill="1" applyAlignment="1">
      <alignment horizontal="center" vertical="center" shrinkToFit="1"/>
    </xf>
    <xf numFmtId="0" fontId="4" fillId="8" borderId="51" xfId="0" applyFont="1" applyFill="1" applyBorder="1" applyAlignment="1">
      <alignment horizontal="center" vertical="center" shrinkToFit="1"/>
    </xf>
    <xf numFmtId="0" fontId="4" fillId="8" borderId="50" xfId="0" applyFont="1" applyFill="1" applyBorder="1" applyAlignment="1">
      <alignment horizontal="center" vertical="center" shrinkToFit="1"/>
    </xf>
    <xf numFmtId="0" fontId="4" fillId="8" borderId="75" xfId="0" applyFont="1" applyFill="1" applyBorder="1" applyAlignment="1">
      <alignment horizontal="center" vertical="center" shrinkToFit="1"/>
    </xf>
    <xf numFmtId="0" fontId="4" fillId="8" borderId="53" xfId="0" applyFont="1" applyFill="1" applyBorder="1" applyAlignment="1" applyProtection="1">
      <alignment horizontal="center" vertical="center" shrinkToFit="1"/>
      <protection locked="0"/>
    </xf>
    <xf numFmtId="0" fontId="4" fillId="8" borderId="52" xfId="0" applyFont="1" applyFill="1" applyBorder="1" applyAlignment="1" applyProtection="1">
      <alignment horizontal="center" vertical="center" shrinkToFit="1"/>
      <protection locked="0"/>
    </xf>
    <xf numFmtId="0" fontId="4" fillId="8" borderId="55" xfId="0" applyFont="1" applyFill="1" applyBorder="1" applyAlignment="1" applyProtection="1">
      <alignment horizontal="left" vertical="center" shrinkToFit="1"/>
      <protection locked="0"/>
    </xf>
    <xf numFmtId="0" fontId="4" fillId="8" borderId="52" xfId="0" applyFont="1" applyFill="1" applyBorder="1" applyAlignment="1" applyProtection="1">
      <alignment horizontal="left" vertical="center" shrinkToFit="1"/>
      <protection locked="0"/>
    </xf>
    <xf numFmtId="0" fontId="4" fillId="8" borderId="77" xfId="0" applyFont="1" applyFill="1" applyBorder="1" applyAlignment="1" applyProtection="1">
      <alignment horizontal="left" vertical="center" shrinkToFit="1"/>
      <protection locked="0"/>
    </xf>
    <xf numFmtId="0" fontId="4" fillId="8" borderId="59" xfId="0" applyFont="1" applyFill="1" applyBorder="1" applyAlignment="1">
      <alignment horizontal="center" vertical="center"/>
    </xf>
    <xf numFmtId="0" fontId="4" fillId="8" borderId="50" xfId="0" applyFont="1" applyFill="1" applyBorder="1" applyAlignment="1">
      <alignment horizontal="center" vertical="center"/>
    </xf>
    <xf numFmtId="176" fontId="4" fillId="8" borderId="8" xfId="0" applyNumberFormat="1" applyFont="1" applyFill="1" applyBorder="1" applyAlignment="1">
      <alignment horizontal="center" vertical="center"/>
    </xf>
    <xf numFmtId="0" fontId="37" fillId="8" borderId="0" xfId="0" applyFont="1" applyFill="1" applyAlignment="1">
      <alignment horizontal="center"/>
    </xf>
    <xf numFmtId="0" fontId="2" fillId="8" borderId="0" xfId="0" applyFont="1" applyFill="1" applyAlignment="1">
      <alignment horizontal="center" vertical="center" shrinkToFit="1"/>
    </xf>
    <xf numFmtId="0" fontId="4" fillId="8" borderId="0" xfId="0" applyFont="1" applyFill="1" applyAlignment="1">
      <alignment horizontal="center" vertical="center"/>
    </xf>
    <xf numFmtId="0" fontId="5" fillId="8" borderId="0" xfId="0" applyFont="1" applyFill="1" applyAlignment="1">
      <alignment horizontal="center" vertical="center"/>
    </xf>
    <xf numFmtId="177" fontId="22" fillId="8" borderId="0" xfId="0" applyNumberFormat="1" applyFont="1" applyFill="1" applyAlignment="1">
      <alignment horizontal="center" vertical="center"/>
    </xf>
    <xf numFmtId="177" fontId="22" fillId="8" borderId="0" xfId="0" applyNumberFormat="1" applyFont="1" applyFill="1" applyAlignment="1">
      <alignment horizontal="center" vertical="center" shrinkToFit="1"/>
    </xf>
    <xf numFmtId="0" fontId="2" fillId="8" borderId="0" xfId="0" applyFont="1" applyFill="1" applyAlignment="1">
      <alignment horizontal="center" vertical="center"/>
    </xf>
    <xf numFmtId="0" fontId="2" fillId="8" borderId="0" xfId="0" applyFont="1" applyFill="1" applyAlignment="1">
      <alignment horizontal="left" vertical="center" shrinkToFit="1"/>
    </xf>
    <xf numFmtId="38" fontId="3" fillId="8" borderId="15" xfId="1" applyFont="1" applyFill="1" applyBorder="1" applyAlignment="1" applyProtection="1">
      <alignment shrinkToFit="1"/>
      <protection locked="0"/>
    </xf>
    <xf numFmtId="38" fontId="3" fillId="8" borderId="5" xfId="1" applyFont="1" applyFill="1" applyBorder="1" applyAlignment="1" applyProtection="1">
      <alignment shrinkToFit="1"/>
      <protection locked="0"/>
    </xf>
    <xf numFmtId="38" fontId="3" fillId="8" borderId="40" xfId="1" applyFont="1" applyFill="1" applyBorder="1" applyAlignment="1" applyProtection="1">
      <alignment shrinkToFit="1"/>
      <protection locked="0"/>
    </xf>
    <xf numFmtId="38" fontId="3" fillId="8" borderId="0" xfId="1" applyFont="1" applyFill="1" applyBorder="1" applyAlignment="1" applyProtection="1">
      <alignment shrinkToFit="1"/>
      <protection locked="0"/>
    </xf>
    <xf numFmtId="0" fontId="4" fillId="8" borderId="63" xfId="0" applyFont="1" applyFill="1" applyBorder="1" applyAlignment="1" applyProtection="1">
      <alignment horizontal="center" vertical="center" shrinkToFit="1"/>
      <protection locked="0"/>
    </xf>
    <xf numFmtId="0" fontId="4" fillId="8" borderId="38" xfId="0" applyFont="1" applyFill="1" applyBorder="1" applyAlignment="1" applyProtection="1">
      <alignment horizontal="center" vertical="center" shrinkToFit="1"/>
      <protection locked="0"/>
    </xf>
    <xf numFmtId="38" fontId="2" fillId="8" borderId="57" xfId="1" applyFont="1" applyFill="1" applyBorder="1" applyAlignment="1" applyProtection="1">
      <alignment vertical="center" shrinkToFit="1"/>
      <protection locked="0"/>
    </xf>
    <xf numFmtId="38" fontId="2" fillId="8" borderId="24" xfId="1" applyFont="1" applyFill="1" applyBorder="1" applyAlignment="1" applyProtection="1">
      <alignment vertical="center" shrinkToFit="1"/>
      <protection locked="0"/>
    </xf>
    <xf numFmtId="38" fontId="2" fillId="8" borderId="45" xfId="1" applyFont="1" applyFill="1" applyBorder="1" applyAlignment="1" applyProtection="1">
      <alignment vertical="center" shrinkToFit="1"/>
      <protection locked="0"/>
    </xf>
    <xf numFmtId="0" fontId="4" fillId="8" borderId="15" xfId="0" applyFont="1" applyFill="1" applyBorder="1" applyAlignment="1">
      <alignment horizontal="center" vertical="center"/>
    </xf>
    <xf numFmtId="0" fontId="4" fillId="8" borderId="5" xfId="0" applyFont="1" applyFill="1" applyBorder="1" applyAlignment="1">
      <alignment horizontal="center" vertical="center"/>
    </xf>
    <xf numFmtId="0" fontId="4" fillId="8" borderId="3" xfId="0" applyFont="1" applyFill="1" applyBorder="1" applyAlignment="1">
      <alignment horizontal="center" vertical="center"/>
    </xf>
    <xf numFmtId="38" fontId="2" fillId="8" borderId="74" xfId="1" applyFont="1" applyFill="1" applyBorder="1" applyAlignment="1" applyProtection="1">
      <alignment vertical="center" shrinkToFit="1"/>
      <protection locked="0"/>
    </xf>
    <xf numFmtId="38" fontId="2" fillId="8" borderId="42" xfId="1" applyFont="1" applyFill="1" applyBorder="1" applyAlignment="1" applyProtection="1">
      <alignment vertical="center" shrinkToFit="1"/>
      <protection locked="0"/>
    </xf>
    <xf numFmtId="38" fontId="2" fillId="8" borderId="43" xfId="1" applyFont="1" applyFill="1" applyBorder="1" applyAlignment="1" applyProtection="1">
      <alignment vertical="center" shrinkToFit="1"/>
      <protection locked="0"/>
    </xf>
    <xf numFmtId="0" fontId="11" fillId="8" borderId="0" xfId="0" applyFont="1" applyFill="1" applyAlignment="1">
      <alignment horizontal="right" vertical="center"/>
    </xf>
    <xf numFmtId="0" fontId="12" fillId="8" borderId="0" xfId="0" applyFont="1" applyFill="1" applyAlignment="1">
      <alignment horizontal="center" vertical="center"/>
    </xf>
    <xf numFmtId="0" fontId="11" fillId="8" borderId="0" xfId="0" applyFont="1" applyFill="1" applyAlignment="1">
      <alignment horizontal="left" vertical="center"/>
    </xf>
    <xf numFmtId="0" fontId="2" fillId="8" borderId="0" xfId="0" applyFont="1" applyFill="1" applyAlignment="1"/>
    <xf numFmtId="0" fontId="2" fillId="8" borderId="0" xfId="0" applyFont="1" applyFill="1">
      <alignment vertical="center"/>
    </xf>
    <xf numFmtId="0" fontId="11" fillId="8" borderId="0" xfId="0" applyFont="1" applyFill="1" applyAlignment="1">
      <alignment horizontal="center" vertical="center"/>
    </xf>
    <xf numFmtId="0" fontId="4" fillId="8" borderId="0" xfId="0" applyFont="1" applyFill="1" applyAlignment="1">
      <alignment horizontal="left" vertical="center" shrinkToFit="1"/>
    </xf>
    <xf numFmtId="0" fontId="20" fillId="8" borderId="35" xfId="0" applyFont="1" applyFill="1" applyBorder="1" applyAlignment="1">
      <alignment horizontal="center" vertical="center"/>
    </xf>
    <xf numFmtId="0" fontId="20" fillId="8" borderId="36" xfId="0" applyFont="1" applyFill="1" applyBorder="1" applyAlignment="1">
      <alignment horizontal="center" vertical="center"/>
    </xf>
    <xf numFmtId="0" fontId="20" fillId="8" borderId="37" xfId="0" applyFont="1" applyFill="1" applyBorder="1" applyAlignment="1">
      <alignment horizontal="center" vertical="center"/>
    </xf>
    <xf numFmtId="0" fontId="20" fillId="8" borderId="39" xfId="0" applyFont="1" applyFill="1" applyBorder="1" applyAlignment="1">
      <alignment horizontal="center" vertical="center"/>
    </xf>
    <xf numFmtId="0" fontId="4" fillId="0" borderId="53" xfId="0" applyFont="1" applyBorder="1" applyAlignment="1" applyProtection="1">
      <alignment horizontal="center" vertical="center" shrinkToFit="1"/>
      <protection locked="0"/>
    </xf>
    <xf numFmtId="0" fontId="4" fillId="0" borderId="52" xfId="0" applyFont="1" applyBorder="1" applyAlignment="1" applyProtection="1">
      <alignment horizontal="center" vertical="center" shrinkToFit="1"/>
      <protection locked="0"/>
    </xf>
    <xf numFmtId="0" fontId="4" fillId="0" borderId="44" xfId="0" applyFont="1" applyBorder="1" applyAlignment="1" applyProtection="1">
      <alignment horizontal="center" vertical="center" shrinkToFit="1"/>
      <protection locked="0"/>
    </xf>
    <xf numFmtId="0" fontId="4" fillId="0" borderId="24" xfId="0" applyFont="1" applyBorder="1" applyAlignment="1" applyProtection="1">
      <alignment horizontal="center" vertical="center" shrinkToFit="1"/>
      <protection locked="0"/>
    </xf>
    <xf numFmtId="0" fontId="20" fillId="8" borderId="27" xfId="0" applyFont="1" applyFill="1" applyBorder="1" applyAlignment="1">
      <alignment horizontal="center" vertical="center" textRotation="255"/>
    </xf>
    <xf numFmtId="0" fontId="20" fillId="8" borderId="28" xfId="0" applyFont="1" applyFill="1" applyBorder="1" applyAlignment="1">
      <alignment horizontal="center" vertical="center" textRotation="255"/>
    </xf>
    <xf numFmtId="0" fontId="20" fillId="8" borderId="30" xfId="0" applyFont="1" applyFill="1" applyBorder="1" applyAlignment="1">
      <alignment horizontal="center" vertical="center" textRotation="255"/>
    </xf>
    <xf numFmtId="0" fontId="20" fillId="8" borderId="31" xfId="0" applyFont="1" applyFill="1" applyBorder="1" applyAlignment="1">
      <alignment horizontal="center" vertical="center" textRotation="255"/>
    </xf>
    <xf numFmtId="0" fontId="20" fillId="8" borderId="32" xfId="0" applyFont="1" applyFill="1" applyBorder="1" applyAlignment="1">
      <alignment horizontal="center" vertical="center" textRotation="255"/>
    </xf>
    <xf numFmtId="0" fontId="20" fillId="8" borderId="33" xfId="0" applyFont="1" applyFill="1" applyBorder="1" applyAlignment="1">
      <alignment horizontal="center" vertical="center" textRotation="255"/>
    </xf>
    <xf numFmtId="0" fontId="20" fillId="8" borderId="28" xfId="0" applyFont="1" applyFill="1" applyBorder="1" applyAlignment="1">
      <alignment horizontal="center" vertical="center"/>
    </xf>
    <xf numFmtId="0" fontId="20" fillId="8" borderId="31" xfId="0" applyFont="1" applyFill="1" applyBorder="1" applyAlignment="1">
      <alignment horizontal="center" vertical="center"/>
    </xf>
    <xf numFmtId="0" fontId="20" fillId="8" borderId="15" xfId="0" applyFont="1" applyFill="1" applyBorder="1" applyAlignment="1">
      <alignment horizontal="center" vertical="center" shrinkToFit="1"/>
    </xf>
    <xf numFmtId="0" fontId="20" fillId="8" borderId="5" xfId="0" applyFont="1" applyFill="1" applyBorder="1" applyAlignment="1">
      <alignment horizontal="center" vertical="center" shrinkToFit="1"/>
    </xf>
    <xf numFmtId="0" fontId="20" fillId="8" borderId="16" xfId="0" applyFont="1" applyFill="1" applyBorder="1" applyAlignment="1">
      <alignment horizontal="center" vertical="center" shrinkToFit="1"/>
    </xf>
    <xf numFmtId="0" fontId="20" fillId="8" borderId="71" xfId="0" applyFont="1" applyFill="1" applyBorder="1" applyAlignment="1">
      <alignment horizontal="center" vertical="center" shrinkToFit="1"/>
    </xf>
    <xf numFmtId="0" fontId="20" fillId="8" borderId="66" xfId="0" applyFont="1" applyFill="1" applyBorder="1" applyAlignment="1">
      <alignment horizontal="center" vertical="center" shrinkToFit="1"/>
    </xf>
    <xf numFmtId="0" fontId="20" fillId="8" borderId="72" xfId="0" applyFont="1" applyFill="1" applyBorder="1" applyAlignment="1">
      <alignment horizontal="center" vertical="center" shrinkToFit="1"/>
    </xf>
    <xf numFmtId="0" fontId="40" fillId="8" borderId="28" xfId="0" applyFont="1" applyFill="1" applyBorder="1" applyAlignment="1">
      <alignment horizontal="center" vertical="center" textRotation="255"/>
    </xf>
    <xf numFmtId="0" fontId="40" fillId="8" borderId="31" xfId="0" applyFont="1" applyFill="1" applyBorder="1" applyAlignment="1">
      <alignment horizontal="center" vertical="center" textRotation="255"/>
    </xf>
    <xf numFmtId="0" fontId="40" fillId="8" borderId="33" xfId="0" applyFont="1" applyFill="1" applyBorder="1" applyAlignment="1">
      <alignment horizontal="center" vertical="center" textRotation="255"/>
    </xf>
    <xf numFmtId="0" fontId="20" fillId="8" borderId="29" xfId="0" applyFont="1" applyFill="1" applyBorder="1" applyAlignment="1">
      <alignment horizontal="center" vertical="center"/>
    </xf>
    <xf numFmtId="0" fontId="20" fillId="8" borderId="23" xfId="0" applyFont="1" applyFill="1" applyBorder="1" applyAlignment="1">
      <alignment horizontal="center" vertical="center"/>
    </xf>
    <xf numFmtId="0" fontId="4" fillId="8" borderId="73" xfId="0" applyFont="1" applyFill="1" applyBorder="1" applyAlignment="1" applyProtection="1">
      <alignment horizontal="left" vertical="center" shrinkToFit="1"/>
      <protection locked="0"/>
    </xf>
    <xf numFmtId="0" fontId="4" fillId="8" borderId="38" xfId="0" applyFont="1" applyFill="1" applyBorder="1" applyAlignment="1" applyProtection="1">
      <alignment horizontal="left" vertical="center" shrinkToFit="1"/>
      <protection locked="0"/>
    </xf>
    <xf numFmtId="0" fontId="4" fillId="8" borderId="44" xfId="0" applyFont="1" applyFill="1" applyBorder="1" applyAlignment="1" applyProtection="1">
      <alignment horizontal="center" vertical="center" shrinkToFit="1"/>
      <protection locked="0"/>
    </xf>
    <xf numFmtId="0" fontId="4" fillId="8" borderId="24" xfId="0" applyFont="1" applyFill="1" applyBorder="1" applyAlignment="1" applyProtection="1">
      <alignment horizontal="center" vertical="center" shrinkToFit="1"/>
      <protection locked="0"/>
    </xf>
    <xf numFmtId="0" fontId="4" fillId="8" borderId="57" xfId="0" applyFont="1" applyFill="1" applyBorder="1" applyAlignment="1" applyProtection="1">
      <alignment horizontal="left" vertical="center" shrinkToFit="1"/>
      <protection locked="0"/>
    </xf>
    <xf numFmtId="0" fontId="4" fillId="8" borderId="24" xfId="0" applyFont="1" applyFill="1" applyBorder="1" applyAlignment="1" applyProtection="1">
      <alignment horizontal="left" vertical="center" shrinkToFit="1"/>
      <protection locked="0"/>
    </xf>
    <xf numFmtId="0" fontId="2" fillId="8" borderId="24" xfId="0" applyFont="1" applyFill="1" applyBorder="1">
      <alignment vertical="center"/>
    </xf>
    <xf numFmtId="0" fontId="2" fillId="8" borderId="25" xfId="0" applyFont="1" applyFill="1" applyBorder="1">
      <alignment vertical="center"/>
    </xf>
    <xf numFmtId="0" fontId="2" fillId="8" borderId="26" xfId="0" applyFont="1" applyFill="1" applyBorder="1">
      <alignment vertical="center"/>
    </xf>
    <xf numFmtId="0" fontId="2" fillId="8" borderId="8" xfId="0" applyFont="1" applyFill="1" applyBorder="1">
      <alignment vertical="center"/>
    </xf>
    <xf numFmtId="0" fontId="2" fillId="8" borderId="1" xfId="0" applyFont="1" applyFill="1" applyBorder="1">
      <alignment vertical="center"/>
    </xf>
    <xf numFmtId="0" fontId="2" fillId="8" borderId="2" xfId="0" applyFont="1" applyFill="1" applyBorder="1">
      <alignment vertical="center"/>
    </xf>
    <xf numFmtId="0" fontId="2" fillId="8" borderId="4" xfId="0" applyFont="1" applyFill="1" applyBorder="1">
      <alignment vertical="center"/>
    </xf>
    <xf numFmtId="0" fontId="2" fillId="8" borderId="5" xfId="0" applyFont="1" applyFill="1" applyBorder="1">
      <alignment vertical="center"/>
    </xf>
    <xf numFmtId="0" fontId="2" fillId="8" borderId="3" xfId="0" applyFont="1" applyFill="1" applyBorder="1">
      <alignment vertical="center"/>
    </xf>
    <xf numFmtId="0" fontId="2" fillId="8" borderId="6" xfId="0" applyFont="1" applyFill="1" applyBorder="1">
      <alignment vertical="center"/>
    </xf>
    <xf numFmtId="0" fontId="2" fillId="8" borderId="7" xfId="0" applyFont="1" applyFill="1" applyBorder="1">
      <alignment vertical="center"/>
    </xf>
    <xf numFmtId="0" fontId="2" fillId="8" borderId="38" xfId="0" applyFont="1" applyFill="1" applyBorder="1">
      <alignment vertical="center"/>
    </xf>
    <xf numFmtId="0" fontId="2" fillId="8" borderId="68" xfId="0" applyFont="1" applyFill="1" applyBorder="1">
      <alignment vertical="center"/>
    </xf>
    <xf numFmtId="0" fontId="2" fillId="8" borderId="66" xfId="0" applyFont="1" applyFill="1" applyBorder="1">
      <alignment vertical="center"/>
    </xf>
    <xf numFmtId="0" fontId="2" fillId="8" borderId="69" xfId="0" applyFont="1" applyFill="1" applyBorder="1">
      <alignment vertical="center"/>
    </xf>
    <xf numFmtId="0" fontId="2" fillId="8" borderId="41" xfId="0" applyFont="1" applyFill="1" applyBorder="1">
      <alignment vertical="center"/>
    </xf>
    <xf numFmtId="0" fontId="2" fillId="8" borderId="70" xfId="0" applyFont="1" applyFill="1" applyBorder="1">
      <alignment vertical="center"/>
    </xf>
    <xf numFmtId="38" fontId="2" fillId="8" borderId="15" xfId="1" applyFont="1" applyFill="1" applyBorder="1" applyAlignment="1" applyProtection="1">
      <alignment vertical="center" shrinkToFit="1"/>
    </xf>
    <xf numFmtId="38" fontId="2" fillId="8" borderId="5" xfId="1" applyFont="1" applyFill="1" applyBorder="1" applyAlignment="1" applyProtection="1">
      <alignment vertical="center" shrinkToFit="1"/>
    </xf>
    <xf numFmtId="38" fontId="2" fillId="8" borderId="13" xfId="1" applyFont="1" applyFill="1" applyBorder="1" applyAlignment="1" applyProtection="1">
      <alignment vertical="center" shrinkToFit="1"/>
    </xf>
    <xf numFmtId="38" fontId="2" fillId="8" borderId="40" xfId="1" applyFont="1" applyFill="1" applyBorder="1" applyAlignment="1" applyProtection="1">
      <alignment vertical="center" shrinkToFit="1"/>
    </xf>
    <xf numFmtId="38" fontId="2" fillId="8" borderId="0" xfId="1" applyFont="1" applyFill="1" applyBorder="1" applyAlignment="1" applyProtection="1">
      <alignment vertical="center" shrinkToFit="1"/>
    </xf>
    <xf numFmtId="38" fontId="2" fillId="8" borderId="61" xfId="1" applyFont="1" applyFill="1" applyBorder="1" applyAlignment="1" applyProtection="1">
      <alignment vertical="center" shrinkToFit="1"/>
    </xf>
    <xf numFmtId="38" fontId="2" fillId="8" borderId="8" xfId="1" applyFont="1" applyFill="1" applyBorder="1" applyAlignment="1" applyProtection="1">
      <alignment vertical="center" shrinkToFit="1"/>
      <protection locked="0"/>
    </xf>
    <xf numFmtId="38" fontId="2" fillId="8" borderId="46" xfId="1" applyFont="1" applyFill="1" applyBorder="1" applyAlignment="1" applyProtection="1">
      <alignment vertical="center" shrinkToFit="1"/>
      <protection locked="0"/>
    </xf>
    <xf numFmtId="0" fontId="20" fillId="8" borderId="30" xfId="0" applyFont="1" applyFill="1" applyBorder="1" applyAlignment="1">
      <alignment horizontal="center" vertical="center"/>
    </xf>
    <xf numFmtId="0" fontId="20" fillId="8" borderId="32" xfId="0" applyFont="1" applyFill="1" applyBorder="1" applyAlignment="1">
      <alignment horizontal="center" vertical="center"/>
    </xf>
    <xf numFmtId="0" fontId="20" fillId="8" borderId="33" xfId="0" applyFont="1" applyFill="1" applyBorder="1" applyAlignment="1">
      <alignment horizontal="center" vertical="center"/>
    </xf>
    <xf numFmtId="0" fontId="20" fillId="8" borderId="33" xfId="0" applyFont="1" applyFill="1" applyBorder="1" applyAlignment="1">
      <alignment horizontal="center" vertical="center" shrinkToFit="1"/>
    </xf>
    <xf numFmtId="0" fontId="20" fillId="8" borderId="34" xfId="0" applyFont="1" applyFill="1" applyBorder="1" applyAlignment="1">
      <alignment horizontal="center" vertical="center" shrinkToFit="1"/>
    </xf>
    <xf numFmtId="0" fontId="4" fillId="8" borderId="4" xfId="0" applyFont="1" applyFill="1" applyBorder="1" applyAlignment="1">
      <alignment horizontal="center" vertical="center" shrinkToFit="1"/>
    </xf>
    <xf numFmtId="0" fontId="4" fillId="8" borderId="5" xfId="0" applyFont="1" applyFill="1" applyBorder="1" applyAlignment="1">
      <alignment horizontal="center" vertical="center" shrinkToFit="1"/>
    </xf>
    <xf numFmtId="0" fontId="2" fillId="8" borderId="60" xfId="0" applyFont="1" applyFill="1" applyBorder="1" applyAlignment="1">
      <alignment horizontal="center" vertical="center" shrinkToFit="1"/>
    </xf>
    <xf numFmtId="0" fontId="2" fillId="8" borderId="21" xfId="0" applyFont="1" applyFill="1" applyBorder="1" applyAlignment="1">
      <alignment horizontal="center" vertical="center" shrinkToFit="1"/>
    </xf>
    <xf numFmtId="0" fontId="40" fillId="8" borderId="33" xfId="0" applyFont="1" applyFill="1" applyBorder="1" applyAlignment="1">
      <alignment horizontal="center" vertical="center"/>
    </xf>
    <xf numFmtId="38" fontId="2" fillId="8" borderId="58" xfId="1" applyFont="1" applyFill="1" applyBorder="1" applyAlignment="1" applyProtection="1">
      <alignment vertical="center" shrinkToFit="1"/>
    </xf>
    <xf numFmtId="38" fontId="2" fillId="8" borderId="49" xfId="1" applyFont="1" applyFill="1" applyBorder="1" applyAlignment="1" applyProtection="1">
      <alignment vertical="center" shrinkToFit="1"/>
    </xf>
    <xf numFmtId="38" fontId="2" fillId="8" borderId="82" xfId="1" applyFont="1" applyFill="1" applyBorder="1" applyAlignment="1" applyProtection="1">
      <alignment vertical="center" shrinkToFit="1"/>
    </xf>
    <xf numFmtId="0" fontId="2" fillId="8" borderId="63" xfId="0" applyFont="1" applyFill="1" applyBorder="1" applyAlignment="1">
      <alignment horizontal="center" vertical="center"/>
    </xf>
    <xf numFmtId="0" fontId="2" fillId="8" borderId="38" xfId="0" applyFont="1" applyFill="1" applyBorder="1" applyAlignment="1">
      <alignment horizontal="center" vertical="center"/>
    </xf>
    <xf numFmtId="0" fontId="2" fillId="8" borderId="79" xfId="0" applyFont="1" applyFill="1" applyBorder="1" applyAlignment="1">
      <alignment horizontal="center" vertical="center"/>
    </xf>
    <xf numFmtId="0" fontId="2" fillId="8" borderId="65" xfId="0" applyFont="1" applyFill="1" applyBorder="1" applyAlignment="1">
      <alignment horizontal="center" vertical="center"/>
    </xf>
    <xf numFmtId="0" fontId="2" fillId="8" borderId="66" xfId="0" applyFont="1" applyFill="1" applyBorder="1" applyAlignment="1">
      <alignment horizontal="center" vertical="center"/>
    </xf>
    <xf numFmtId="0" fontId="2" fillId="8" borderId="72" xfId="0" applyFont="1" applyFill="1" applyBorder="1" applyAlignment="1">
      <alignment horizontal="center" vertical="center"/>
    </xf>
    <xf numFmtId="38" fontId="3" fillId="8" borderId="38" xfId="1" applyFont="1" applyFill="1" applyBorder="1" applyAlignment="1" applyProtection="1">
      <alignment horizontal="right" shrinkToFit="1"/>
      <protection locked="0"/>
    </xf>
    <xf numFmtId="38" fontId="3" fillId="8" borderId="79" xfId="1" applyFont="1" applyFill="1" applyBorder="1" applyAlignment="1" applyProtection="1">
      <alignment horizontal="right" shrinkToFit="1"/>
      <protection locked="0"/>
    </xf>
    <xf numFmtId="38" fontId="3" fillId="8" borderId="66" xfId="1" applyFont="1" applyFill="1" applyBorder="1" applyAlignment="1" applyProtection="1">
      <alignment horizontal="right" shrinkToFit="1"/>
      <protection locked="0"/>
    </xf>
    <xf numFmtId="38" fontId="3" fillId="8" borderId="72" xfId="1" applyFont="1" applyFill="1" applyBorder="1" applyAlignment="1" applyProtection="1">
      <alignment horizontal="right" shrinkToFit="1"/>
      <protection locked="0"/>
    </xf>
    <xf numFmtId="38" fontId="3" fillId="8" borderId="73" xfId="1" applyFont="1" applyFill="1" applyBorder="1" applyAlignment="1" applyProtection="1">
      <alignment shrinkToFit="1"/>
      <protection locked="0"/>
    </xf>
    <xf numFmtId="38" fontId="3" fillId="8" borderId="38" xfId="1" applyFont="1" applyFill="1" applyBorder="1" applyAlignment="1" applyProtection="1">
      <alignment shrinkToFit="1"/>
      <protection locked="0"/>
    </xf>
    <xf numFmtId="38" fontId="3" fillId="8" borderId="71" xfId="1" applyFont="1" applyFill="1" applyBorder="1" applyAlignment="1" applyProtection="1">
      <alignment shrinkToFit="1"/>
      <protection locked="0"/>
    </xf>
    <xf numFmtId="38" fontId="3" fillId="8" borderId="66" xfId="1" applyFont="1" applyFill="1" applyBorder="1" applyAlignment="1" applyProtection="1">
      <alignment shrinkToFit="1"/>
      <protection locked="0"/>
    </xf>
    <xf numFmtId="38" fontId="3" fillId="8" borderId="104" xfId="1" applyFont="1" applyFill="1" applyBorder="1" applyAlignment="1" applyProtection="1">
      <alignment shrinkToFit="1"/>
      <protection locked="0"/>
    </xf>
    <xf numFmtId="38" fontId="3" fillId="8" borderId="105" xfId="1" applyFont="1" applyFill="1" applyBorder="1" applyAlignment="1" applyProtection="1">
      <alignment shrinkToFit="1"/>
      <protection locked="0"/>
    </xf>
    <xf numFmtId="38" fontId="3" fillId="8" borderId="106" xfId="1" applyFont="1" applyFill="1" applyBorder="1" applyAlignment="1" applyProtection="1">
      <alignment shrinkToFit="1"/>
      <protection locked="0"/>
    </xf>
    <xf numFmtId="38" fontId="3" fillId="8" borderId="107" xfId="1" applyFont="1" applyFill="1" applyBorder="1" applyAlignment="1" applyProtection="1">
      <alignment shrinkToFit="1"/>
      <protection locked="0"/>
    </xf>
    <xf numFmtId="38" fontId="3" fillId="8" borderId="108" xfId="1" applyFont="1" applyFill="1" applyBorder="1" applyAlignment="1" applyProtection="1">
      <alignment shrinkToFit="1"/>
      <protection locked="0"/>
    </xf>
    <xf numFmtId="38" fontId="3" fillId="8" borderId="109" xfId="1" applyFont="1" applyFill="1" applyBorder="1" applyAlignment="1" applyProtection="1">
      <alignment shrinkToFit="1"/>
      <protection locked="0"/>
    </xf>
    <xf numFmtId="38" fontId="2" fillId="8" borderId="73" xfId="1" applyFont="1" applyFill="1" applyBorder="1" applyAlignment="1" applyProtection="1">
      <alignment vertical="center" shrinkToFit="1"/>
    </xf>
    <xf numFmtId="38" fontId="2" fillId="8" borderId="38" xfId="1" applyFont="1" applyFill="1" applyBorder="1" applyAlignment="1" applyProtection="1">
      <alignment vertical="center" shrinkToFit="1"/>
    </xf>
    <xf numFmtId="38" fontId="2" fillId="8" borderId="64" xfId="1" applyFont="1" applyFill="1" applyBorder="1" applyAlignment="1" applyProtection="1">
      <alignment vertical="center" shrinkToFit="1"/>
    </xf>
    <xf numFmtId="38" fontId="2" fillId="8" borderId="71" xfId="1" applyFont="1" applyFill="1" applyBorder="1" applyAlignment="1" applyProtection="1">
      <alignment vertical="center" shrinkToFit="1"/>
    </xf>
    <xf numFmtId="38" fontId="2" fillId="8" borderId="66" xfId="1" applyFont="1" applyFill="1" applyBorder="1" applyAlignment="1" applyProtection="1">
      <alignment vertical="center" shrinkToFit="1"/>
    </xf>
    <xf numFmtId="38" fontId="2" fillId="8" borderId="67" xfId="1" applyFont="1" applyFill="1" applyBorder="1" applyAlignment="1" applyProtection="1">
      <alignment vertical="center" shrinkToFit="1"/>
    </xf>
    <xf numFmtId="0" fontId="2" fillId="8" borderId="12" xfId="0" applyFont="1" applyFill="1" applyBorder="1" applyAlignment="1">
      <alignment horizontal="center" vertical="center" shrinkToFit="1"/>
    </xf>
    <xf numFmtId="0" fontId="2" fillId="8" borderId="5" xfId="0" applyFont="1" applyFill="1" applyBorder="1" applyAlignment="1">
      <alignment horizontal="center" vertical="center" shrinkToFit="1"/>
    </xf>
    <xf numFmtId="0" fontId="2" fillId="8" borderId="16" xfId="0" applyFont="1" applyFill="1" applyBorder="1" applyAlignment="1">
      <alignment horizontal="center" vertical="center" shrinkToFit="1"/>
    </xf>
    <xf numFmtId="0" fontId="2" fillId="8" borderId="62" xfId="0" applyFont="1" applyFill="1" applyBorder="1" applyAlignment="1">
      <alignment horizontal="center" vertical="center" shrinkToFit="1"/>
    </xf>
    <xf numFmtId="0" fontId="2" fillId="8" borderId="47" xfId="0" applyFont="1" applyFill="1" applyBorder="1" applyAlignment="1">
      <alignment horizontal="center" vertical="center" shrinkToFit="1"/>
    </xf>
    <xf numFmtId="38" fontId="3" fillId="8" borderId="5" xfId="1" applyFont="1" applyFill="1" applyBorder="1" applyAlignment="1" applyProtection="1">
      <alignment horizontal="right" shrinkToFit="1"/>
      <protection locked="0"/>
    </xf>
    <xf numFmtId="38" fontId="3" fillId="8" borderId="16" xfId="1" applyFont="1" applyFill="1" applyBorder="1" applyAlignment="1" applyProtection="1">
      <alignment horizontal="right" shrinkToFit="1"/>
      <protection locked="0"/>
    </xf>
    <xf numFmtId="38" fontId="3" fillId="8" borderId="0" xfId="1" applyFont="1" applyFill="1" applyBorder="1" applyAlignment="1" applyProtection="1">
      <alignment horizontal="right" shrinkToFit="1"/>
      <protection locked="0"/>
    </xf>
    <xf numFmtId="38" fontId="3" fillId="8" borderId="47" xfId="1" applyFont="1" applyFill="1" applyBorder="1" applyAlignment="1" applyProtection="1">
      <alignment horizontal="right" shrinkToFit="1"/>
      <protection locked="0"/>
    </xf>
    <xf numFmtId="38" fontId="3" fillId="8" borderId="16" xfId="1" applyFont="1" applyFill="1" applyBorder="1" applyAlignment="1" applyProtection="1">
      <alignment shrinkToFit="1"/>
      <protection locked="0"/>
    </xf>
    <xf numFmtId="38" fontId="3" fillId="8" borderId="47" xfId="1" applyFont="1" applyFill="1" applyBorder="1" applyAlignment="1" applyProtection="1">
      <alignment shrinkToFit="1"/>
      <protection locked="0"/>
    </xf>
    <xf numFmtId="38" fontId="2" fillId="8" borderId="20" xfId="1" applyFont="1" applyFill="1" applyBorder="1" applyAlignment="1" applyProtection="1">
      <alignment vertical="center" shrinkToFit="1"/>
    </xf>
    <xf numFmtId="38" fontId="2" fillId="8" borderId="21" xfId="1" applyFont="1" applyFill="1" applyBorder="1" applyAlignment="1" applyProtection="1">
      <alignment vertical="center" shrinkToFit="1"/>
    </xf>
    <xf numFmtId="38" fontId="2" fillId="8" borderId="22" xfId="1" applyFont="1" applyFill="1" applyBorder="1" applyAlignment="1" applyProtection="1">
      <alignment vertical="center" shrinkToFit="1"/>
    </xf>
    <xf numFmtId="0" fontId="20" fillId="8" borderId="27" xfId="0" applyFont="1" applyFill="1" applyBorder="1" applyAlignment="1">
      <alignment horizontal="center" vertical="center"/>
    </xf>
    <xf numFmtId="0" fontId="2" fillId="8" borderId="0" xfId="0" applyFont="1" applyFill="1" applyAlignment="1">
      <alignment vertical="center" shrinkToFit="1"/>
    </xf>
    <xf numFmtId="0" fontId="2" fillId="8" borderId="63" xfId="0" applyFont="1" applyFill="1" applyBorder="1" applyAlignment="1">
      <alignment horizontal="center" vertical="center" shrinkToFit="1"/>
    </xf>
    <xf numFmtId="0" fontId="2" fillId="8" borderId="38" xfId="0" applyFont="1" applyFill="1" applyBorder="1" applyAlignment="1">
      <alignment horizontal="center" vertical="center" shrinkToFit="1"/>
    </xf>
    <xf numFmtId="0" fontId="2" fillId="8" borderId="79" xfId="0" applyFont="1" applyFill="1" applyBorder="1" applyAlignment="1">
      <alignment horizontal="center" vertical="center" shrinkToFit="1"/>
    </xf>
    <xf numFmtId="0" fontId="2" fillId="8" borderId="65" xfId="0" applyFont="1" applyFill="1" applyBorder="1" applyAlignment="1">
      <alignment horizontal="center" vertical="center" shrinkToFit="1"/>
    </xf>
    <xf numFmtId="0" fontId="2" fillId="8" borderId="66" xfId="0" applyFont="1" applyFill="1" applyBorder="1" applyAlignment="1">
      <alignment horizontal="center" vertical="center" shrinkToFit="1"/>
    </xf>
    <xf numFmtId="0" fontId="2" fillId="8" borderId="72" xfId="0" applyFont="1" applyFill="1" applyBorder="1" applyAlignment="1">
      <alignment horizontal="center" vertical="center" shrinkToFit="1"/>
    </xf>
    <xf numFmtId="0" fontId="2" fillId="8" borderId="0" xfId="0" applyFont="1" applyFill="1" applyAlignment="1">
      <alignment vertical="top" shrinkToFit="1"/>
    </xf>
    <xf numFmtId="38" fontId="2" fillId="8" borderId="40" xfId="1" applyFont="1" applyFill="1" applyBorder="1" applyAlignment="1" applyProtection="1">
      <alignment vertical="center" shrinkToFit="1"/>
      <protection locked="0"/>
    </xf>
    <xf numFmtId="38" fontId="2" fillId="8" borderId="0" xfId="1" applyFont="1" applyFill="1" applyBorder="1" applyAlignment="1" applyProtection="1">
      <alignment vertical="center" shrinkToFit="1"/>
      <protection locked="0"/>
    </xf>
    <xf numFmtId="38" fontId="2" fillId="8" borderId="61" xfId="1" applyFont="1" applyFill="1" applyBorder="1" applyAlignment="1" applyProtection="1">
      <alignment vertical="center" shrinkToFit="1"/>
      <protection locked="0"/>
    </xf>
    <xf numFmtId="0" fontId="4" fillId="8" borderId="81" xfId="0" applyFont="1" applyFill="1" applyBorder="1" applyAlignment="1" applyProtection="1">
      <alignment horizontal="center" vertical="center" shrinkToFit="1"/>
      <protection locked="0"/>
    </xf>
    <xf numFmtId="0" fontId="4" fillId="8" borderId="36" xfId="0" applyFont="1" applyFill="1" applyBorder="1" applyAlignment="1" applyProtection="1">
      <alignment horizontal="center" vertical="center" shrinkToFit="1"/>
      <protection locked="0"/>
    </xf>
    <xf numFmtId="0" fontId="4" fillId="8" borderId="76" xfId="0" applyFont="1" applyFill="1" applyBorder="1" applyAlignment="1" applyProtection="1">
      <alignment horizontal="left" vertical="center" shrinkToFit="1"/>
      <protection locked="0"/>
    </xf>
    <xf numFmtId="0" fontId="4" fillId="8" borderId="35" xfId="0" applyFont="1" applyFill="1" applyBorder="1" applyAlignment="1" applyProtection="1">
      <alignment horizontal="left" vertical="center" shrinkToFit="1"/>
      <protection locked="0"/>
    </xf>
    <xf numFmtId="0" fontId="4" fillId="8" borderId="36" xfId="0" applyFont="1" applyFill="1" applyBorder="1" applyAlignment="1" applyProtection="1">
      <alignment horizontal="left" vertical="center" shrinkToFit="1"/>
      <protection locked="0"/>
    </xf>
    <xf numFmtId="0" fontId="4" fillId="8" borderId="37" xfId="0" applyFont="1" applyFill="1" applyBorder="1" applyAlignment="1" applyProtection="1">
      <alignment horizontal="left" vertical="center" shrinkToFit="1"/>
      <protection locked="0"/>
    </xf>
    <xf numFmtId="0" fontId="4" fillId="8" borderId="9" xfId="0" applyFont="1" applyFill="1" applyBorder="1" applyAlignment="1">
      <alignment horizontal="center" vertical="center"/>
    </xf>
    <xf numFmtId="0" fontId="4" fillId="8" borderId="10" xfId="0" applyFont="1" applyFill="1" applyBorder="1" applyAlignment="1">
      <alignment horizontal="center" vertical="center"/>
    </xf>
    <xf numFmtId="0" fontId="4" fillId="8" borderId="11" xfId="0" applyFont="1" applyFill="1" applyBorder="1" applyAlignment="1">
      <alignment horizontal="center" vertical="center"/>
    </xf>
    <xf numFmtId="0" fontId="4" fillId="8" borderId="0" xfId="0" applyFont="1" applyFill="1" applyAlignment="1">
      <alignment horizontal="center" vertical="center" shrinkToFit="1"/>
    </xf>
    <xf numFmtId="0" fontId="33" fillId="8" borderId="0" xfId="0" applyFont="1" applyFill="1" applyAlignment="1">
      <alignment vertical="center" shrinkToFit="1"/>
    </xf>
    <xf numFmtId="0" fontId="34" fillId="8" borderId="0" xfId="0" applyFont="1" applyFill="1" applyAlignment="1">
      <alignment horizontal="center" vertical="center" shrinkToFit="1"/>
    </xf>
    <xf numFmtId="178" fontId="4" fillId="8" borderId="8" xfId="0" applyNumberFormat="1" applyFont="1" applyFill="1" applyBorder="1" applyAlignment="1">
      <alignment horizontal="center" vertical="center"/>
    </xf>
    <xf numFmtId="0" fontId="2" fillId="8" borderId="48" xfId="0" applyFont="1" applyFill="1" applyBorder="1" applyAlignment="1">
      <alignment horizontal="center" vertical="center"/>
    </xf>
    <xf numFmtId="0" fontId="2" fillId="8" borderId="49" xfId="0" applyFont="1" applyFill="1" applyBorder="1" applyAlignment="1">
      <alignment horizontal="center" vertical="center"/>
    </xf>
    <xf numFmtId="0" fontId="2" fillId="8" borderId="78" xfId="0" applyFont="1" applyFill="1" applyBorder="1" applyAlignment="1">
      <alignment horizontal="center" vertical="center"/>
    </xf>
    <xf numFmtId="38" fontId="2" fillId="8" borderId="20" xfId="1" applyFont="1" applyFill="1" applyBorder="1" applyAlignment="1" applyProtection="1">
      <alignment vertical="center"/>
    </xf>
    <xf numFmtId="38" fontId="2" fillId="8" borderId="21" xfId="1" applyFont="1" applyFill="1" applyBorder="1" applyAlignment="1" applyProtection="1">
      <alignment vertical="center"/>
    </xf>
    <xf numFmtId="38" fontId="2" fillId="8" borderId="22" xfId="1" applyFont="1" applyFill="1" applyBorder="1" applyAlignment="1" applyProtection="1">
      <alignment vertical="center"/>
    </xf>
    <xf numFmtId="38" fontId="2" fillId="8" borderId="8" xfId="1" applyFont="1" applyFill="1" applyBorder="1" applyAlignment="1">
      <alignment vertical="center"/>
    </xf>
    <xf numFmtId="38" fontId="2" fillId="8" borderId="1" xfId="1" applyFont="1" applyFill="1" applyBorder="1" applyAlignment="1">
      <alignment vertical="center"/>
    </xf>
    <xf numFmtId="0" fontId="2" fillId="8" borderId="62" xfId="0" applyFont="1" applyFill="1" applyBorder="1" applyAlignment="1">
      <alignment horizontal="center" vertical="center"/>
    </xf>
    <xf numFmtId="0" fontId="2" fillId="8" borderId="47" xfId="0" applyFont="1" applyFill="1" applyBorder="1" applyAlignment="1">
      <alignment horizontal="center" vertical="center"/>
    </xf>
    <xf numFmtId="38" fontId="3" fillId="0" borderId="0" xfId="1" applyFont="1" applyFill="1" applyBorder="1" applyAlignment="1" applyProtection="1">
      <alignment horizontal="right"/>
      <protection locked="0"/>
    </xf>
    <xf numFmtId="38" fontId="3" fillId="0" borderId="47" xfId="1" applyFont="1" applyFill="1" applyBorder="1" applyAlignment="1" applyProtection="1">
      <alignment horizontal="right"/>
      <protection locked="0"/>
    </xf>
    <xf numFmtId="38" fontId="3" fillId="0" borderId="40" xfId="1" applyFont="1" applyFill="1" applyBorder="1" applyAlignment="1" applyProtection="1">
      <protection locked="0"/>
    </xf>
    <xf numFmtId="38" fontId="3" fillId="0" borderId="0" xfId="1" applyFont="1" applyFill="1" applyBorder="1" applyAlignment="1" applyProtection="1">
      <protection locked="0"/>
    </xf>
    <xf numFmtId="38" fontId="3" fillId="8" borderId="104" xfId="1" applyFont="1" applyFill="1" applyBorder="1" applyAlignment="1" applyProtection="1">
      <protection locked="0"/>
    </xf>
    <xf numFmtId="38" fontId="3" fillId="8" borderId="105" xfId="1" applyFont="1" applyFill="1" applyBorder="1" applyAlignment="1" applyProtection="1">
      <protection locked="0"/>
    </xf>
    <xf numFmtId="38" fontId="3" fillId="8" borderId="106" xfId="1" applyFont="1" applyFill="1" applyBorder="1" applyAlignment="1" applyProtection="1">
      <protection locked="0"/>
    </xf>
    <xf numFmtId="38" fontId="3" fillId="8" borderId="107" xfId="1" applyFont="1" applyFill="1" applyBorder="1" applyAlignment="1" applyProtection="1">
      <protection locked="0"/>
    </xf>
    <xf numFmtId="38" fontId="3" fillId="8" borderId="108" xfId="1" applyFont="1" applyFill="1" applyBorder="1" applyAlignment="1" applyProtection="1">
      <protection locked="0"/>
    </xf>
    <xf numFmtId="38" fontId="3" fillId="8" borderId="109" xfId="1" applyFont="1" applyFill="1" applyBorder="1" applyAlignment="1" applyProtection="1">
      <protection locked="0"/>
    </xf>
    <xf numFmtId="38" fontId="2" fillId="8" borderId="40" xfId="1" applyFont="1" applyFill="1" applyBorder="1" applyAlignment="1" applyProtection="1">
      <alignment vertical="center"/>
    </xf>
    <xf numFmtId="38" fontId="2" fillId="8" borderId="0" xfId="1" applyFont="1" applyFill="1" applyBorder="1" applyAlignment="1" applyProtection="1">
      <alignment vertical="center"/>
    </xf>
    <xf numFmtId="38" fontId="2" fillId="8" borderId="61" xfId="1" applyFont="1" applyFill="1" applyBorder="1" applyAlignment="1" applyProtection="1">
      <alignment vertical="center"/>
    </xf>
    <xf numFmtId="38" fontId="2" fillId="8" borderId="71" xfId="1" applyFont="1" applyFill="1" applyBorder="1" applyAlignment="1" applyProtection="1">
      <alignment vertical="center"/>
    </xf>
    <xf numFmtId="38" fontId="2" fillId="8" borderId="66" xfId="1" applyFont="1" applyFill="1" applyBorder="1" applyAlignment="1" applyProtection="1">
      <alignment vertical="center"/>
    </xf>
    <xf numFmtId="38" fontId="2" fillId="8" borderId="67" xfId="1" applyFont="1" applyFill="1" applyBorder="1" applyAlignment="1" applyProtection="1">
      <alignment vertical="center"/>
    </xf>
    <xf numFmtId="38" fontId="2" fillId="8" borderId="38" xfId="1" applyFont="1" applyFill="1" applyBorder="1" applyAlignment="1">
      <alignment vertical="center"/>
    </xf>
    <xf numFmtId="38" fontId="2" fillId="8" borderId="68" xfId="1" applyFont="1" applyFill="1" applyBorder="1" applyAlignment="1">
      <alignment vertical="center"/>
    </xf>
    <xf numFmtId="38" fontId="2" fillId="8" borderId="66" xfId="1" applyFont="1" applyFill="1" applyBorder="1" applyAlignment="1">
      <alignment vertical="center"/>
    </xf>
    <xf numFmtId="38" fontId="2" fillId="8" borderId="69" xfId="1" applyFont="1" applyFill="1" applyBorder="1" applyAlignment="1">
      <alignment vertical="center"/>
    </xf>
    <xf numFmtId="0" fontId="2" fillId="8" borderId="12" xfId="0" applyFont="1" applyFill="1" applyBorder="1" applyAlignment="1">
      <alignment horizontal="center" vertical="center"/>
    </xf>
    <xf numFmtId="0" fontId="2" fillId="8" borderId="5" xfId="0" applyFont="1" applyFill="1" applyBorder="1" applyAlignment="1">
      <alignment horizontal="center" vertical="center"/>
    </xf>
    <xf numFmtId="0" fontId="2" fillId="8" borderId="16" xfId="0" applyFont="1" applyFill="1" applyBorder="1" applyAlignment="1">
      <alignment horizontal="center" vertical="center"/>
    </xf>
    <xf numFmtId="38" fontId="3" fillId="0" borderId="5" xfId="1" applyFont="1" applyFill="1" applyBorder="1" applyAlignment="1" applyProtection="1">
      <alignment horizontal="right"/>
      <protection locked="0"/>
    </xf>
    <xf numFmtId="38" fontId="3" fillId="0" borderId="16" xfId="1" applyFont="1" applyFill="1" applyBorder="1" applyAlignment="1" applyProtection="1">
      <alignment horizontal="right"/>
      <protection locked="0"/>
    </xf>
    <xf numFmtId="38" fontId="3" fillId="0" borderId="66" xfId="1" applyFont="1" applyFill="1" applyBorder="1" applyAlignment="1" applyProtection="1">
      <alignment horizontal="right"/>
      <protection locked="0"/>
    </xf>
    <xf numFmtId="38" fontId="3" fillId="0" borderId="72" xfId="1" applyFont="1" applyFill="1" applyBorder="1" applyAlignment="1" applyProtection="1">
      <alignment horizontal="right"/>
      <protection locked="0"/>
    </xf>
    <xf numFmtId="38" fontId="3" fillId="0" borderId="15" xfId="1" applyFont="1" applyFill="1" applyBorder="1" applyAlignment="1" applyProtection="1">
      <protection locked="0"/>
    </xf>
    <xf numFmtId="38" fontId="3" fillId="0" borderId="5" xfId="1" applyFont="1" applyFill="1" applyBorder="1" applyAlignment="1" applyProtection="1">
      <protection locked="0"/>
    </xf>
    <xf numFmtId="38" fontId="3" fillId="0" borderId="16" xfId="1" applyFont="1" applyFill="1" applyBorder="1" applyAlignment="1" applyProtection="1">
      <protection locked="0"/>
    </xf>
    <xf numFmtId="38" fontId="3" fillId="0" borderId="71" xfId="1" applyFont="1" applyFill="1" applyBorder="1" applyAlignment="1" applyProtection="1">
      <protection locked="0"/>
    </xf>
    <xf numFmtId="38" fontId="3" fillId="0" borderId="66" xfId="1" applyFont="1" applyFill="1" applyBorder="1" applyAlignment="1" applyProtection="1">
      <protection locked="0"/>
    </xf>
    <xf numFmtId="38" fontId="3" fillId="0" borderId="72" xfId="1" applyFont="1" applyFill="1" applyBorder="1" applyAlignment="1" applyProtection="1">
      <protection locked="0"/>
    </xf>
    <xf numFmtId="38" fontId="2" fillId="8" borderId="15" xfId="1" applyFont="1" applyFill="1" applyBorder="1" applyAlignment="1" applyProtection="1">
      <alignment vertical="center"/>
    </xf>
    <xf numFmtId="38" fontId="2" fillId="8" borderId="5" xfId="1" applyFont="1" applyFill="1" applyBorder="1" applyAlignment="1" applyProtection="1">
      <alignment vertical="center"/>
    </xf>
    <xf numFmtId="38" fontId="2" fillId="8" borderId="13" xfId="1" applyFont="1" applyFill="1" applyBorder="1" applyAlignment="1" applyProtection="1">
      <alignment vertical="center"/>
    </xf>
    <xf numFmtId="38" fontId="2" fillId="8" borderId="5" xfId="1" applyFont="1" applyFill="1" applyBorder="1" applyAlignment="1">
      <alignment vertical="center"/>
    </xf>
    <xf numFmtId="38" fontId="2" fillId="8" borderId="3" xfId="1" applyFont="1" applyFill="1" applyBorder="1" applyAlignment="1">
      <alignment vertical="center"/>
    </xf>
    <xf numFmtId="38" fontId="2" fillId="8" borderId="0" xfId="1" applyFont="1" applyFill="1" applyBorder="1" applyAlignment="1">
      <alignment vertical="center"/>
    </xf>
    <xf numFmtId="38" fontId="2" fillId="8" borderId="7" xfId="1" applyFont="1" applyFill="1" applyBorder="1" applyAlignment="1">
      <alignment vertical="center"/>
    </xf>
    <xf numFmtId="38" fontId="2" fillId="0" borderId="8" xfId="1" applyFont="1" applyFill="1" applyBorder="1" applyAlignment="1" applyProtection="1">
      <alignment vertical="center"/>
      <protection locked="0"/>
    </xf>
    <xf numFmtId="38" fontId="2" fillId="0" borderId="46" xfId="1" applyFont="1" applyFill="1" applyBorder="1" applyAlignment="1" applyProtection="1">
      <alignment vertical="center"/>
      <protection locked="0"/>
    </xf>
    <xf numFmtId="0" fontId="4" fillId="0" borderId="81" xfId="0" applyFont="1" applyBorder="1" applyAlignment="1" applyProtection="1">
      <alignment horizontal="center" vertical="center" shrinkToFit="1"/>
      <protection locked="0"/>
    </xf>
    <xf numFmtId="0" fontId="4" fillId="0" borderId="36" xfId="0" applyFont="1" applyBorder="1" applyAlignment="1" applyProtection="1">
      <alignment horizontal="center" vertical="center" shrinkToFit="1"/>
      <protection locked="0"/>
    </xf>
    <xf numFmtId="0" fontId="4" fillId="0" borderId="37" xfId="0" applyFont="1" applyBorder="1" applyAlignment="1" applyProtection="1">
      <alignment horizontal="center" vertical="center" shrinkToFit="1"/>
      <protection locked="0"/>
    </xf>
    <xf numFmtId="0" fontId="4" fillId="0" borderId="73" xfId="0" applyFont="1" applyBorder="1" applyAlignment="1" applyProtection="1">
      <alignment horizontal="left" vertical="center"/>
      <protection locked="0"/>
    </xf>
    <xf numFmtId="0" fontId="4" fillId="0" borderId="38" xfId="0" applyFont="1" applyBorder="1" applyAlignment="1" applyProtection="1">
      <alignment horizontal="left" vertical="center"/>
      <protection locked="0"/>
    </xf>
    <xf numFmtId="38" fontId="2" fillId="0" borderId="24" xfId="1" applyFont="1" applyFill="1" applyBorder="1" applyAlignment="1" applyProtection="1">
      <alignment vertical="center"/>
      <protection locked="0"/>
    </xf>
    <xf numFmtId="38" fontId="2" fillId="0" borderId="45" xfId="1" applyFont="1" applyFill="1" applyBorder="1" applyAlignment="1" applyProtection="1">
      <alignment vertical="center"/>
      <protection locked="0"/>
    </xf>
    <xf numFmtId="38" fontId="2" fillId="8" borderId="24" xfId="1" applyFont="1" applyFill="1" applyBorder="1" applyAlignment="1">
      <alignment vertical="center"/>
    </xf>
    <xf numFmtId="38" fontId="2" fillId="8" borderId="25" xfId="1" applyFont="1" applyFill="1" applyBorder="1" applyAlignment="1">
      <alignment vertical="center"/>
    </xf>
    <xf numFmtId="0" fontId="4" fillId="0" borderId="57" xfId="0" applyFont="1" applyBorder="1" applyAlignment="1" applyProtection="1">
      <alignment horizontal="left" vertical="center"/>
      <protection locked="0"/>
    </xf>
    <xf numFmtId="0" fontId="4" fillId="0" borderId="24" xfId="0" applyFont="1" applyBorder="1" applyAlignment="1" applyProtection="1">
      <alignment horizontal="left" vertical="center"/>
      <protection locked="0"/>
    </xf>
    <xf numFmtId="38" fontId="2" fillId="0" borderId="42" xfId="1" applyFont="1" applyFill="1" applyBorder="1" applyAlignment="1" applyProtection="1">
      <alignment vertical="center"/>
      <protection locked="0"/>
    </xf>
    <xf numFmtId="38" fontId="2" fillId="0" borderId="43" xfId="1" applyFont="1" applyFill="1" applyBorder="1" applyAlignment="1" applyProtection="1">
      <alignment vertical="center"/>
      <protection locked="0"/>
    </xf>
    <xf numFmtId="0" fontId="4" fillId="0" borderId="55" xfId="0" applyFont="1" applyBorder="1" applyAlignment="1" applyProtection="1">
      <alignment horizontal="left" vertical="center"/>
      <protection locked="0"/>
    </xf>
    <xf numFmtId="0" fontId="4" fillId="0" borderId="52" xfId="0" applyFont="1" applyBorder="1" applyAlignment="1" applyProtection="1">
      <alignment horizontal="left" vertical="center"/>
      <protection locked="0"/>
    </xf>
    <xf numFmtId="0" fontId="41" fillId="8" borderId="0" xfId="0" applyFont="1" applyFill="1" applyAlignment="1">
      <alignment horizontal="center" vertical="center"/>
    </xf>
    <xf numFmtId="0" fontId="2" fillId="8" borderId="0" xfId="0" applyFont="1" applyFill="1" applyAlignment="1">
      <alignment vertical="top"/>
    </xf>
    <xf numFmtId="178" fontId="4" fillId="0" borderId="8" xfId="0" applyNumberFormat="1" applyFont="1" applyBorder="1" applyAlignment="1" applyProtection="1">
      <alignment horizontal="center" vertical="center"/>
      <protection locked="0"/>
    </xf>
    <xf numFmtId="0" fontId="22" fillId="8" borderId="0" xfId="0" applyFont="1" applyFill="1" applyAlignment="1">
      <alignment horizontal="center" vertical="center" shrinkToFit="1"/>
    </xf>
    <xf numFmtId="0" fontId="3" fillId="0" borderId="81" xfId="0" applyFont="1" applyBorder="1" applyAlignment="1" applyProtection="1">
      <alignment horizontal="center" vertical="center" shrinkToFit="1"/>
      <protection locked="0"/>
    </xf>
    <xf numFmtId="0" fontId="2" fillId="7" borderId="54" xfId="0" applyFont="1" applyFill="1" applyBorder="1" applyAlignment="1">
      <alignment horizontal="center" vertical="center"/>
    </xf>
    <xf numFmtId="0" fontId="2" fillId="7" borderId="102" xfId="0" applyFont="1" applyFill="1" applyBorder="1" applyAlignment="1">
      <alignment horizontal="center" vertical="center"/>
    </xf>
    <xf numFmtId="0" fontId="2" fillId="7" borderId="99" xfId="0" applyFont="1" applyFill="1" applyBorder="1" applyAlignment="1">
      <alignment horizontal="center" vertical="center"/>
    </xf>
    <xf numFmtId="0" fontId="2" fillId="7" borderId="101" xfId="0" applyFont="1" applyFill="1" applyBorder="1" applyAlignment="1">
      <alignment horizontal="center" vertical="center"/>
    </xf>
    <xf numFmtId="0" fontId="4" fillId="7" borderId="54" xfId="0" applyFont="1" applyFill="1" applyBorder="1" applyAlignment="1">
      <alignment horizontal="center" vertical="center"/>
    </xf>
    <xf numFmtId="0" fontId="4" fillId="7" borderId="102" xfId="0" applyFont="1" applyFill="1" applyBorder="1" applyAlignment="1">
      <alignment horizontal="center" vertical="center"/>
    </xf>
    <xf numFmtId="0" fontId="4" fillId="7" borderId="100" xfId="0" applyFont="1" applyFill="1" applyBorder="1" applyAlignment="1">
      <alignment horizontal="center" vertical="center"/>
    </xf>
    <xf numFmtId="0" fontId="4" fillId="7" borderId="103" xfId="0" applyFont="1" applyFill="1" applyBorder="1" applyAlignment="1">
      <alignment horizontal="center" vertical="center"/>
    </xf>
    <xf numFmtId="49" fontId="3" fillId="7" borderId="44" xfId="0" applyNumberFormat="1" applyFont="1" applyFill="1" applyBorder="1" applyAlignment="1">
      <alignment horizontal="center" vertical="center" shrinkToFit="1"/>
    </xf>
    <xf numFmtId="49" fontId="3" fillId="7" borderId="24" xfId="0" applyNumberFormat="1" applyFont="1" applyFill="1" applyBorder="1" applyAlignment="1">
      <alignment horizontal="center" vertical="center" shrinkToFit="1"/>
    </xf>
    <xf numFmtId="49" fontId="3" fillId="7" borderId="76" xfId="0" applyNumberFormat="1" applyFont="1" applyFill="1" applyBorder="1" applyAlignment="1">
      <alignment horizontal="center" vertical="center" shrinkToFit="1"/>
    </xf>
    <xf numFmtId="49" fontId="3" fillId="7" borderId="62" xfId="0" applyNumberFormat="1" applyFont="1" applyFill="1" applyBorder="1" applyAlignment="1">
      <alignment horizontal="center" vertical="center" shrinkToFit="1"/>
    </xf>
    <xf numFmtId="49" fontId="3" fillId="7" borderId="0" xfId="0" applyNumberFormat="1" applyFont="1" applyFill="1" applyAlignment="1">
      <alignment horizontal="center" vertical="center" shrinkToFit="1"/>
    </xf>
    <xf numFmtId="49" fontId="3" fillId="7" borderId="47" xfId="0" applyNumberFormat="1" applyFont="1" applyFill="1" applyBorder="1" applyAlignment="1">
      <alignment horizontal="center" vertical="center" shrinkToFit="1"/>
    </xf>
    <xf numFmtId="0" fontId="3" fillId="7" borderId="113" xfId="0" applyFont="1" applyFill="1" applyBorder="1" applyAlignment="1">
      <alignment horizontal="center" vertical="center" shrinkToFit="1"/>
    </xf>
    <xf numFmtId="49" fontId="3" fillId="7" borderId="81" xfId="0" applyNumberFormat="1" applyFont="1" applyFill="1" applyBorder="1" applyAlignment="1">
      <alignment horizontal="center" vertical="center" shrinkToFit="1"/>
    </xf>
    <xf numFmtId="49" fontId="3" fillId="7" borderId="36" xfId="0" applyNumberFormat="1" applyFont="1" applyFill="1" applyBorder="1" applyAlignment="1">
      <alignment horizontal="center" vertical="center" shrinkToFit="1"/>
    </xf>
    <xf numFmtId="49" fontId="3" fillId="7" borderId="37" xfId="0" applyNumberFormat="1" applyFont="1" applyFill="1" applyBorder="1" applyAlignment="1">
      <alignment horizontal="center" vertical="center" shrinkToFit="1"/>
    </xf>
    <xf numFmtId="0" fontId="2" fillId="8" borderId="0" xfId="0" applyFont="1" applyFill="1" applyAlignment="1">
      <alignment horizontal="left" vertical="center"/>
    </xf>
    <xf numFmtId="38" fontId="3" fillId="8" borderId="83" xfId="1" applyFont="1" applyFill="1" applyBorder="1" applyAlignment="1" applyProtection="1">
      <alignment shrinkToFit="1"/>
      <protection locked="0"/>
    </xf>
    <xf numFmtId="38" fontId="3" fillId="8" borderId="84" xfId="1" applyFont="1" applyFill="1" applyBorder="1" applyAlignment="1" applyProtection="1">
      <alignment shrinkToFit="1"/>
      <protection locked="0"/>
    </xf>
    <xf numFmtId="38" fontId="3" fillId="8" borderId="85" xfId="1" applyFont="1" applyFill="1" applyBorder="1" applyAlignment="1" applyProtection="1">
      <alignment shrinkToFit="1"/>
      <protection locked="0"/>
    </xf>
    <xf numFmtId="38" fontId="3" fillId="8" borderId="86" xfId="1" applyFont="1" applyFill="1" applyBorder="1" applyAlignment="1" applyProtection="1">
      <alignment shrinkToFit="1"/>
      <protection locked="0"/>
    </xf>
    <xf numFmtId="38" fontId="3" fillId="8" borderId="87" xfId="1" applyFont="1" applyFill="1" applyBorder="1" applyAlignment="1" applyProtection="1">
      <protection locked="0"/>
    </xf>
    <xf numFmtId="38" fontId="3" fillId="8" borderId="88" xfId="1" applyFont="1" applyFill="1" applyBorder="1" applyAlignment="1" applyProtection="1">
      <protection locked="0"/>
    </xf>
  </cellXfs>
  <cellStyles count="3">
    <cellStyle name="桁区切り" xfId="1" builtinId="6"/>
    <cellStyle name="標準" xfId="0" builtinId="0"/>
    <cellStyle name="標準 2" xfId="2" xr:uid="{00000000-0005-0000-0000-000002000000}"/>
  </cellStyles>
  <dxfs count="3">
    <dxf>
      <fill>
        <patternFill>
          <bgColor rgb="FFFFC000"/>
        </patternFill>
      </fill>
    </dxf>
    <dxf>
      <fill>
        <patternFill>
          <bgColor rgb="FFFFC000"/>
        </patternFill>
      </fill>
    </dxf>
    <dxf>
      <fill>
        <patternFill>
          <bgColor theme="0" tint="-0.499984740745262"/>
        </patternFill>
      </fill>
    </dxf>
  </dxfs>
  <tableStyles count="0" defaultTableStyle="TableStyleMedium2" defaultPivotStyle="PivotStyleLight16"/>
  <colors>
    <mruColors>
      <color rgb="FFFFFF66"/>
      <color rgb="FFDBF2FD"/>
      <color rgb="FFFFFFCC"/>
      <color rgb="FFFEF8DE"/>
      <color rgb="FFFFFF99"/>
      <color rgb="FFCBE3FD"/>
      <color rgb="FFD9FFFF"/>
      <color rgb="FFCCFFFF"/>
      <color rgb="FFCCE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77</xdr:col>
      <xdr:colOff>95250</xdr:colOff>
      <xdr:row>26</xdr:row>
      <xdr:rowOff>57150</xdr:rowOff>
    </xdr:from>
    <xdr:to>
      <xdr:col>79</xdr:col>
      <xdr:colOff>38100</xdr:colOff>
      <xdr:row>26</xdr:row>
      <xdr:rowOff>228600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9639300" y="2781300"/>
          <a:ext cx="19050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chemeClr val="bg1">
                  <a:lumMod val="65000"/>
                </a:schemeClr>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83</xdr:col>
      <xdr:colOff>47625</xdr:colOff>
      <xdr:row>5</xdr:row>
      <xdr:rowOff>85725</xdr:rowOff>
    </xdr:from>
    <xdr:to>
      <xdr:col>100</xdr:col>
      <xdr:colOff>85725</xdr:colOff>
      <xdr:row>13</xdr:row>
      <xdr:rowOff>66675</xdr:rowOff>
    </xdr:to>
    <xdr:sp macro="" textlink="">
      <xdr:nvSpPr>
        <xdr:cNvPr id="4" name="四角形: 角を丸くする 1">
          <a:extLst>
            <a:ext uri="{FF2B5EF4-FFF2-40B4-BE49-F238E27FC236}">
              <a16:creationId xmlns:a16="http://schemas.microsoft.com/office/drawing/2014/main" id="{00000000-0008-0000-0300-000004000000}"/>
            </a:ext>
          </a:extLst>
        </xdr:cNvPr>
        <xdr:cNvSpPr/>
      </xdr:nvSpPr>
      <xdr:spPr>
        <a:xfrm>
          <a:off x="10210800" y="819150"/>
          <a:ext cx="2143125" cy="819150"/>
        </a:xfrm>
        <a:prstGeom prst="roundRect">
          <a:avLst/>
        </a:prstGeom>
        <a:solidFill>
          <a:schemeClr val="accent6">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latin typeface="+mn-ea"/>
              <a:ea typeface="+mn-ea"/>
            </a:rPr>
            <a:t>1</a:t>
          </a:r>
          <a:r>
            <a:rPr kumimoji="1" lang="ja-JP" altLang="en-US" sz="1400">
              <a:solidFill>
                <a:schemeClr val="tx1"/>
              </a:solidFill>
              <a:latin typeface="+mn-ea"/>
              <a:ea typeface="+mn-ea"/>
            </a:rPr>
            <a:t>ページ目をご提出ください</a:t>
          </a:r>
        </a:p>
      </xdr:txBody>
    </xdr:sp>
    <xdr:clientData/>
  </xdr:twoCellAnchor>
  <xdr:twoCellAnchor editAs="oneCell">
    <xdr:from>
      <xdr:col>1</xdr:col>
      <xdr:colOff>95250</xdr:colOff>
      <xdr:row>4</xdr:row>
      <xdr:rowOff>123825</xdr:rowOff>
    </xdr:from>
    <xdr:to>
      <xdr:col>16</xdr:col>
      <xdr:colOff>86324</xdr:colOff>
      <xdr:row>6</xdr:row>
      <xdr:rowOff>57150</xdr:rowOff>
    </xdr:to>
    <xdr:pic>
      <xdr:nvPicPr>
        <xdr:cNvPr id="9" name="図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1"/>
        <a:stretch>
          <a:fillRect/>
        </a:stretch>
      </xdr:blipFill>
      <xdr:spPr>
        <a:xfrm>
          <a:off x="95250" y="762000"/>
          <a:ext cx="1848449" cy="219075"/>
        </a:xfrm>
        <a:prstGeom prst="rect">
          <a:avLst/>
        </a:prstGeom>
      </xdr:spPr>
    </xdr:pic>
    <xdr:clientData/>
  </xdr:twoCellAnchor>
  <xdr:twoCellAnchor editAs="oneCell">
    <xdr:from>
      <xdr:col>1</xdr:col>
      <xdr:colOff>95250</xdr:colOff>
      <xdr:row>52</xdr:row>
      <xdr:rowOff>0</xdr:rowOff>
    </xdr:from>
    <xdr:to>
      <xdr:col>16</xdr:col>
      <xdr:colOff>86324</xdr:colOff>
      <xdr:row>53</xdr:row>
      <xdr:rowOff>76200</xdr:rowOff>
    </xdr:to>
    <xdr:pic>
      <xdr:nvPicPr>
        <xdr:cNvPr id="10" name="図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1"/>
        <a:stretch>
          <a:fillRect/>
        </a:stretch>
      </xdr:blipFill>
      <xdr:spPr>
        <a:xfrm>
          <a:off x="95250" y="7820025"/>
          <a:ext cx="1848449" cy="219075"/>
        </a:xfrm>
        <a:prstGeom prst="rect">
          <a:avLst/>
        </a:prstGeom>
      </xdr:spPr>
    </xdr:pic>
    <xdr:clientData/>
  </xdr:twoCellAnchor>
  <xdr:twoCellAnchor>
    <xdr:from>
      <xdr:col>78</xdr:col>
      <xdr:colOff>0</xdr:colOff>
      <xdr:row>73</xdr:row>
      <xdr:rowOff>66675</xdr:rowOff>
    </xdr:from>
    <xdr:to>
      <xdr:col>79</xdr:col>
      <xdr:colOff>66675</xdr:colOff>
      <xdr:row>73</xdr:row>
      <xdr:rowOff>238125</xdr:rowOff>
    </xdr:to>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9667875" y="9829800"/>
          <a:ext cx="19050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chemeClr val="bg1">
                  <a:lumMod val="65000"/>
                </a:schemeClr>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83</xdr:col>
      <xdr:colOff>19050</xdr:colOff>
      <xdr:row>19</xdr:row>
      <xdr:rowOff>76200</xdr:rowOff>
    </xdr:from>
    <xdr:to>
      <xdr:col>92</xdr:col>
      <xdr:colOff>95250</xdr:colOff>
      <xdr:row>35</xdr:row>
      <xdr:rowOff>123825</xdr:rowOff>
    </xdr:to>
    <xdr:sp macro="" textlink="">
      <xdr:nvSpPr>
        <xdr:cNvPr id="3" name="テキスト ボックス 2">
          <a:extLst>
            <a:ext uri="{FF2B5EF4-FFF2-40B4-BE49-F238E27FC236}">
              <a16:creationId xmlns:a16="http://schemas.microsoft.com/office/drawing/2014/main" id="{F0CD81C2-CBA3-4512-82C3-D17523B6127F}"/>
            </a:ext>
          </a:extLst>
        </xdr:cNvPr>
        <xdr:cNvSpPr txBox="1"/>
      </xdr:nvSpPr>
      <xdr:spPr>
        <a:xfrm>
          <a:off x="10239375" y="2200275"/>
          <a:ext cx="1190625" cy="2676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rPr>
            <a:t>手書き複写</a:t>
          </a:r>
          <a:r>
            <a:rPr kumimoji="1" lang="ja-JP" altLang="en-US" sz="1100">
              <a:solidFill>
                <a:schemeClr val="tx2"/>
              </a:solidFill>
            </a:rPr>
            <a:t>で明細を返信する場合がありますので、</a:t>
          </a:r>
          <a:r>
            <a:rPr kumimoji="1" lang="ja-JP" altLang="en-US" sz="1100">
              <a:solidFill>
                <a:srgbClr val="FF0000"/>
              </a:solidFill>
            </a:rPr>
            <a:t>行や列の幅を変更しないでください。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104775</xdr:colOff>
      <xdr:row>24</xdr:row>
      <xdr:rowOff>9524</xdr:rowOff>
    </xdr:from>
    <xdr:ext cx="514350" cy="123826"/>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962025" y="4476749"/>
          <a:ext cx="514350" cy="12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algn="l"/>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(10%</a:t>
          </a:r>
          <a:r>
            <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rPr>
            <a:t>対象</a:t>
          </a:r>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7</xdr:col>
      <xdr:colOff>104775</xdr:colOff>
      <xdr:row>25</xdr:row>
      <xdr:rowOff>133349</xdr:rowOff>
    </xdr:from>
    <xdr:ext cx="466726" cy="114301"/>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962025" y="4733924"/>
          <a:ext cx="466726" cy="114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algn="l"/>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(10%</a:t>
          </a:r>
          <a:r>
            <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rPr>
            <a:t>対象</a:t>
          </a:r>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17</xdr:col>
      <xdr:colOff>0</xdr:colOff>
      <xdr:row>26</xdr:row>
      <xdr:rowOff>9527</xdr:rowOff>
    </xdr:from>
    <xdr:ext cx="476249" cy="142874"/>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981200" y="4514852"/>
          <a:ext cx="476249" cy="142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algn="l"/>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(8%</a:t>
          </a:r>
          <a:r>
            <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rPr>
            <a:t>対象</a:t>
          </a:r>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17</xdr:col>
      <xdr:colOff>1</xdr:colOff>
      <xdr:row>24</xdr:row>
      <xdr:rowOff>9526</xdr:rowOff>
    </xdr:from>
    <xdr:ext cx="438150" cy="133349"/>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2095501" y="4476751"/>
          <a:ext cx="438150"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algn="l"/>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(8%</a:t>
          </a:r>
          <a:r>
            <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rPr>
            <a:t>対象</a:t>
          </a:r>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oneCellAnchor>
  <xdr:twoCellAnchor>
    <xdr:from>
      <xdr:col>81</xdr:col>
      <xdr:colOff>47625</xdr:colOff>
      <xdr:row>5</xdr:row>
      <xdr:rowOff>66675</xdr:rowOff>
    </xdr:from>
    <xdr:to>
      <xdr:col>98</xdr:col>
      <xdr:colOff>85725</xdr:colOff>
      <xdr:row>11</xdr:row>
      <xdr:rowOff>28575</xdr:rowOff>
    </xdr:to>
    <xdr:sp macro="" textlink="">
      <xdr:nvSpPr>
        <xdr:cNvPr id="9" name="四角形: 角を丸くする 16">
          <a:extLst>
            <a:ext uri="{FF2B5EF4-FFF2-40B4-BE49-F238E27FC236}">
              <a16:creationId xmlns:a16="http://schemas.microsoft.com/office/drawing/2014/main" id="{00000000-0008-0000-0200-000009000000}"/>
            </a:ext>
          </a:extLst>
        </xdr:cNvPr>
        <xdr:cNvSpPr/>
      </xdr:nvSpPr>
      <xdr:spPr>
        <a:xfrm>
          <a:off x="10220325" y="800100"/>
          <a:ext cx="2143125" cy="819150"/>
        </a:xfrm>
        <a:prstGeom prst="roundRect">
          <a:avLst/>
        </a:prstGeom>
        <a:solidFill>
          <a:schemeClr val="accent6">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latin typeface="+mn-ea"/>
              <a:ea typeface="+mn-ea"/>
            </a:rPr>
            <a:t>1</a:t>
          </a:r>
          <a:r>
            <a:rPr kumimoji="1" lang="ja-JP" altLang="en-US" sz="1400">
              <a:solidFill>
                <a:schemeClr val="tx1"/>
              </a:solidFill>
              <a:latin typeface="+mn-ea"/>
              <a:ea typeface="+mn-ea"/>
            </a:rPr>
            <a:t>ページ目と</a:t>
          </a:r>
          <a:r>
            <a:rPr kumimoji="1" lang="en-US" altLang="ja-JP" sz="1400">
              <a:solidFill>
                <a:schemeClr val="tx1"/>
              </a:solidFill>
              <a:latin typeface="+mn-ea"/>
              <a:ea typeface="+mn-ea"/>
            </a:rPr>
            <a:t>2</a:t>
          </a:r>
          <a:r>
            <a:rPr kumimoji="1" lang="ja-JP" altLang="en-US" sz="1400">
              <a:solidFill>
                <a:schemeClr val="tx1"/>
              </a:solidFill>
              <a:latin typeface="+mn-ea"/>
              <a:ea typeface="+mn-ea"/>
            </a:rPr>
            <a:t>ページ目をご提出ください</a:t>
          </a:r>
        </a:p>
      </xdr:txBody>
    </xdr:sp>
    <xdr:clientData/>
  </xdr:twoCellAnchor>
  <xdr:twoCellAnchor>
    <xdr:from>
      <xdr:col>56</xdr:col>
      <xdr:colOff>19050</xdr:colOff>
      <xdr:row>74</xdr:row>
      <xdr:rowOff>238125</xdr:rowOff>
    </xdr:from>
    <xdr:to>
      <xdr:col>78</xdr:col>
      <xdr:colOff>9525</xdr:colOff>
      <xdr:row>77</xdr:row>
      <xdr:rowOff>209549</xdr:rowOff>
    </xdr:to>
    <xdr:grpSp>
      <xdr:nvGrpSpPr>
        <xdr:cNvPr id="12" name="グループ化 11">
          <a:extLst>
            <a:ext uri="{FF2B5EF4-FFF2-40B4-BE49-F238E27FC236}">
              <a16:creationId xmlns:a16="http://schemas.microsoft.com/office/drawing/2014/main" id="{00000000-0008-0000-0200-00000C000000}"/>
            </a:ext>
          </a:extLst>
        </xdr:cNvPr>
        <xdr:cNvGrpSpPr/>
      </xdr:nvGrpSpPr>
      <xdr:grpSpPr>
        <a:xfrm>
          <a:off x="7124700" y="13896975"/>
          <a:ext cx="2714625" cy="742949"/>
          <a:chOff x="7372350" y="13249275"/>
          <a:chExt cx="2438400" cy="685800"/>
        </a:xfrm>
      </xdr:grpSpPr>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7372350" y="13249275"/>
            <a:ext cx="2438399" cy="685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xnSp macro="">
        <xdr:nvCxnSpPr>
          <xdr:cNvPr id="14" name="直線コネクタ 13">
            <a:extLst>
              <a:ext uri="{FF2B5EF4-FFF2-40B4-BE49-F238E27FC236}">
                <a16:creationId xmlns:a16="http://schemas.microsoft.com/office/drawing/2014/main" id="{00000000-0008-0000-0200-00000E000000}"/>
              </a:ext>
            </a:extLst>
          </xdr:cNvPr>
          <xdr:cNvCxnSpPr/>
        </xdr:nvCxnSpPr>
        <xdr:spPr>
          <a:xfrm>
            <a:off x="7372350" y="13439775"/>
            <a:ext cx="24384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a:extLst>
              <a:ext uri="{FF2B5EF4-FFF2-40B4-BE49-F238E27FC236}">
                <a16:creationId xmlns:a16="http://schemas.microsoft.com/office/drawing/2014/main" id="{00000000-0008-0000-0200-00000F000000}"/>
              </a:ext>
            </a:extLst>
          </xdr:cNvPr>
          <xdr:cNvCxnSpPr>
            <a:stCxn id="13" idx="0"/>
            <a:endCxn id="13" idx="2"/>
          </xdr:cNvCxnSpPr>
        </xdr:nvCxnSpPr>
        <xdr:spPr>
          <a:xfrm>
            <a:off x="8591550" y="13249275"/>
            <a:ext cx="0" cy="6858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200-000010000000}"/>
              </a:ext>
            </a:extLst>
          </xdr:cNvPr>
          <xdr:cNvCxnSpPr/>
        </xdr:nvCxnSpPr>
        <xdr:spPr>
          <a:xfrm>
            <a:off x="7972425" y="13249275"/>
            <a:ext cx="0" cy="6858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a:extLst>
              <a:ext uri="{FF2B5EF4-FFF2-40B4-BE49-F238E27FC236}">
                <a16:creationId xmlns:a16="http://schemas.microsoft.com/office/drawing/2014/main" id="{00000000-0008-0000-0200-000011000000}"/>
              </a:ext>
            </a:extLst>
          </xdr:cNvPr>
          <xdr:cNvCxnSpPr/>
        </xdr:nvCxnSpPr>
        <xdr:spPr>
          <a:xfrm>
            <a:off x="9210675" y="13249275"/>
            <a:ext cx="0" cy="6858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25</xdr:col>
      <xdr:colOff>104775</xdr:colOff>
      <xdr:row>24</xdr:row>
      <xdr:rowOff>9525</xdr:rowOff>
    </xdr:from>
    <xdr:ext cx="409575" cy="85726"/>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3190875" y="4476750"/>
          <a:ext cx="409575" cy="85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algn="l"/>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rPr>
            <a:t>非課税</a:t>
          </a:r>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7</xdr:col>
      <xdr:colOff>114300</xdr:colOff>
      <xdr:row>63</xdr:row>
      <xdr:rowOff>9524</xdr:rowOff>
    </xdr:from>
    <xdr:ext cx="485775" cy="142876"/>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971550" y="11839574"/>
          <a:ext cx="485775" cy="142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algn="l"/>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(10%</a:t>
          </a:r>
          <a:r>
            <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rPr>
            <a:t>対象</a:t>
          </a:r>
          <a:r>
            <a:rPr kumimoji="1" lang="en-US" altLang="ja-JP" sz="600">
              <a:solidFill>
                <a:schemeClr val="bg1">
                  <a:lumMod val="65000"/>
                </a:schemeClr>
              </a:solidFill>
              <a:latin typeface="HG丸ｺﾞｼｯｸM-PRO" panose="020F0600000000000000" pitchFamily="50" charset="-128"/>
              <a:ea typeface="HG丸ｺﾞｼｯｸM-PRO" panose="020F0600000000000000" pitchFamily="50" charset="-128"/>
            </a:rPr>
            <a:t>)</a:t>
          </a:r>
          <a:endParaRPr kumimoji="1" lang="ja-JP" altLang="en-US" sz="600">
            <a:solidFill>
              <a:schemeClr val="bg1">
                <a:lumMod val="65000"/>
              </a:schemeClr>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7</xdr:col>
      <xdr:colOff>114299</xdr:colOff>
      <xdr:row>64</xdr:row>
      <xdr:rowOff>133349</xdr:rowOff>
    </xdr:from>
    <xdr:ext cx="476251" cy="114301"/>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971549" y="12096749"/>
          <a:ext cx="476251" cy="114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algn="l"/>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(10%</a:t>
          </a:r>
          <a:r>
            <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rPr>
            <a:t>対象</a:t>
          </a:r>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16</xdr:col>
      <xdr:colOff>114300</xdr:colOff>
      <xdr:row>65</xdr:row>
      <xdr:rowOff>9527</xdr:rowOff>
    </xdr:from>
    <xdr:ext cx="476249" cy="142874"/>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2085975" y="11868152"/>
          <a:ext cx="476249" cy="142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algn="l"/>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(8%</a:t>
          </a:r>
          <a:r>
            <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rPr>
            <a:t>対象</a:t>
          </a:r>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16</xdr:col>
      <xdr:colOff>114301</xdr:colOff>
      <xdr:row>63</xdr:row>
      <xdr:rowOff>9526</xdr:rowOff>
    </xdr:from>
    <xdr:ext cx="476249" cy="142874"/>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2085976" y="11839576"/>
          <a:ext cx="476249" cy="142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algn="l"/>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(8%</a:t>
          </a:r>
          <a:r>
            <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rPr>
            <a:t>対象</a:t>
          </a:r>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25</xdr:col>
      <xdr:colOff>114300</xdr:colOff>
      <xdr:row>63</xdr:row>
      <xdr:rowOff>9525</xdr:rowOff>
    </xdr:from>
    <xdr:ext cx="409575" cy="142875"/>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3200400" y="11839575"/>
          <a:ext cx="409575"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algn="l"/>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rPr>
            <a:t>非課税</a:t>
          </a:r>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8</xdr:col>
      <xdr:colOff>9525</xdr:colOff>
      <xdr:row>102</xdr:row>
      <xdr:rowOff>9524</xdr:rowOff>
    </xdr:from>
    <xdr:ext cx="504825" cy="133351"/>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990600" y="19173824"/>
          <a:ext cx="504825" cy="133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algn="l"/>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(10%</a:t>
          </a:r>
          <a:r>
            <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rPr>
            <a:t>対象</a:t>
          </a:r>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8</xdr:col>
      <xdr:colOff>9524</xdr:colOff>
      <xdr:row>104</xdr:row>
      <xdr:rowOff>9524</xdr:rowOff>
    </xdr:from>
    <xdr:ext cx="523875" cy="133351"/>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990599" y="19440524"/>
          <a:ext cx="523875" cy="133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algn="l"/>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(10%</a:t>
          </a:r>
          <a:r>
            <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rPr>
            <a:t>対象</a:t>
          </a:r>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16</xdr:col>
      <xdr:colOff>114300</xdr:colOff>
      <xdr:row>104</xdr:row>
      <xdr:rowOff>2</xdr:rowOff>
    </xdr:from>
    <xdr:ext cx="476249" cy="142874"/>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2085975" y="19431002"/>
          <a:ext cx="476249" cy="142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algn="l"/>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(8%</a:t>
          </a:r>
          <a:r>
            <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rPr>
            <a:t>対象</a:t>
          </a:r>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17</xdr:col>
      <xdr:colOff>1</xdr:colOff>
      <xdr:row>102</xdr:row>
      <xdr:rowOff>9525</xdr:rowOff>
    </xdr:from>
    <xdr:ext cx="438149" cy="190499"/>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2095501" y="19173825"/>
          <a:ext cx="438149" cy="190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algn="l"/>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(8%</a:t>
          </a:r>
          <a:r>
            <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rPr>
            <a:t>対象</a:t>
          </a:r>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26</xdr:col>
      <xdr:colOff>0</xdr:colOff>
      <xdr:row>102</xdr:row>
      <xdr:rowOff>9525</xdr:rowOff>
    </xdr:from>
    <xdr:ext cx="409575" cy="171450"/>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3209925" y="19173825"/>
          <a:ext cx="4095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algn="l"/>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rPr>
            <a:t>非課税</a:t>
          </a:r>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oneCellAnchor>
  <xdr:twoCellAnchor editAs="oneCell">
    <xdr:from>
      <xdr:col>1</xdr:col>
      <xdr:colOff>57151</xdr:colOff>
      <xdr:row>5</xdr:row>
      <xdr:rowOff>0</xdr:rowOff>
    </xdr:from>
    <xdr:to>
      <xdr:col>17</xdr:col>
      <xdr:colOff>85135</xdr:colOff>
      <xdr:row>6</xdr:row>
      <xdr:rowOff>95250</xdr:rowOff>
    </xdr:to>
    <xdr:pic>
      <xdr:nvPicPr>
        <xdr:cNvPr id="44" name="図 43">
          <a:extLst>
            <a:ext uri="{FF2B5EF4-FFF2-40B4-BE49-F238E27FC236}">
              <a16:creationId xmlns:a16="http://schemas.microsoft.com/office/drawing/2014/main" id="{00000000-0008-0000-0200-00002C000000}"/>
            </a:ext>
          </a:extLst>
        </xdr:cNvPr>
        <xdr:cNvPicPr>
          <a:picLocks noChangeAspect="1"/>
        </xdr:cNvPicPr>
      </xdr:nvPicPr>
      <xdr:blipFill>
        <a:blip xmlns:r="http://schemas.openxmlformats.org/officeDocument/2006/relationships" r:embed="rId1"/>
        <a:stretch>
          <a:fillRect/>
        </a:stretch>
      </xdr:blipFill>
      <xdr:spPr>
        <a:xfrm>
          <a:off x="171451" y="838200"/>
          <a:ext cx="2009184" cy="238125"/>
        </a:xfrm>
        <a:prstGeom prst="rect">
          <a:avLst/>
        </a:prstGeom>
      </xdr:spPr>
    </xdr:pic>
    <xdr:clientData/>
  </xdr:twoCellAnchor>
  <xdr:twoCellAnchor editAs="oneCell">
    <xdr:from>
      <xdr:col>46</xdr:col>
      <xdr:colOff>38100</xdr:colOff>
      <xdr:row>48</xdr:row>
      <xdr:rowOff>38100</xdr:rowOff>
    </xdr:from>
    <xdr:to>
      <xdr:col>62</xdr:col>
      <xdr:colOff>75609</xdr:colOff>
      <xdr:row>50</xdr:row>
      <xdr:rowOff>28575</xdr:rowOff>
    </xdr:to>
    <xdr:pic>
      <xdr:nvPicPr>
        <xdr:cNvPr id="46" name="図 45">
          <a:extLst>
            <a:ext uri="{FF2B5EF4-FFF2-40B4-BE49-F238E27FC236}">
              <a16:creationId xmlns:a16="http://schemas.microsoft.com/office/drawing/2014/main" id="{00000000-0008-0000-0200-00002E000000}"/>
            </a:ext>
          </a:extLst>
        </xdr:cNvPr>
        <xdr:cNvPicPr>
          <a:picLocks noChangeAspect="1"/>
        </xdr:cNvPicPr>
      </xdr:nvPicPr>
      <xdr:blipFill>
        <a:blip xmlns:r="http://schemas.openxmlformats.org/officeDocument/2006/relationships" r:embed="rId1"/>
        <a:stretch>
          <a:fillRect/>
        </a:stretch>
      </xdr:blipFill>
      <xdr:spPr>
        <a:xfrm>
          <a:off x="5915025" y="8782050"/>
          <a:ext cx="2009184" cy="238125"/>
        </a:xfrm>
        <a:prstGeom prst="rect">
          <a:avLst/>
        </a:prstGeom>
      </xdr:spPr>
    </xdr:pic>
    <xdr:clientData/>
  </xdr:twoCellAnchor>
  <xdr:twoCellAnchor editAs="oneCell">
    <xdr:from>
      <xdr:col>1</xdr:col>
      <xdr:colOff>38100</xdr:colOff>
      <xdr:row>83</xdr:row>
      <xdr:rowOff>0</xdr:rowOff>
    </xdr:from>
    <xdr:to>
      <xdr:col>17</xdr:col>
      <xdr:colOff>66084</xdr:colOff>
      <xdr:row>84</xdr:row>
      <xdr:rowOff>95250</xdr:rowOff>
    </xdr:to>
    <xdr:pic>
      <xdr:nvPicPr>
        <xdr:cNvPr id="47" name="図 46">
          <a:extLst>
            <a:ext uri="{FF2B5EF4-FFF2-40B4-BE49-F238E27FC236}">
              <a16:creationId xmlns:a16="http://schemas.microsoft.com/office/drawing/2014/main" id="{00000000-0008-0000-0200-00002F000000}"/>
            </a:ext>
          </a:extLst>
        </xdr:cNvPr>
        <xdr:cNvPicPr>
          <a:picLocks noChangeAspect="1"/>
        </xdr:cNvPicPr>
      </xdr:nvPicPr>
      <xdr:blipFill>
        <a:blip xmlns:r="http://schemas.openxmlformats.org/officeDocument/2006/relationships" r:embed="rId1"/>
        <a:stretch>
          <a:fillRect/>
        </a:stretch>
      </xdr:blipFill>
      <xdr:spPr>
        <a:xfrm>
          <a:off x="152400" y="15525750"/>
          <a:ext cx="2009184" cy="238125"/>
        </a:xfrm>
        <a:prstGeom prst="rect">
          <a:avLst/>
        </a:prstGeom>
      </xdr:spPr>
    </xdr:pic>
    <xdr:clientData/>
  </xdr:twoCellAnchor>
  <xdr:twoCellAnchor>
    <xdr:from>
      <xdr:col>73</xdr:col>
      <xdr:colOff>114300</xdr:colOff>
      <xdr:row>11</xdr:row>
      <xdr:rowOff>133350</xdr:rowOff>
    </xdr:from>
    <xdr:to>
      <xdr:col>75</xdr:col>
      <xdr:colOff>57150</xdr:colOff>
      <xdr:row>13</xdr:row>
      <xdr:rowOff>19050</xdr:rowOff>
    </xdr:to>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9324975" y="1762125"/>
          <a:ext cx="19050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chemeClr val="bg1">
                  <a:lumMod val="65000"/>
                </a:schemeClr>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73</xdr:col>
      <xdr:colOff>47625</xdr:colOff>
      <xdr:row>90</xdr:row>
      <xdr:rowOff>19050</xdr:rowOff>
    </xdr:from>
    <xdr:to>
      <xdr:col>74</xdr:col>
      <xdr:colOff>114300</xdr:colOff>
      <xdr:row>91</xdr:row>
      <xdr:rowOff>47625</xdr:rowOff>
    </xdr:to>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9296400" y="16144875"/>
          <a:ext cx="19050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chemeClr val="bg1">
                  <a:lumMod val="65000"/>
                </a:schemeClr>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80</xdr:col>
      <xdr:colOff>76200</xdr:colOff>
      <xdr:row>14</xdr:row>
      <xdr:rowOff>123825</xdr:rowOff>
    </xdr:from>
    <xdr:to>
      <xdr:col>90</xdr:col>
      <xdr:colOff>28575</xdr:colOff>
      <xdr:row>26</xdr:row>
      <xdr:rowOff>123825</xdr:rowOff>
    </xdr:to>
    <xdr:sp macro="" textlink="">
      <xdr:nvSpPr>
        <xdr:cNvPr id="2" name="テキスト ボックス 1">
          <a:extLst>
            <a:ext uri="{FF2B5EF4-FFF2-40B4-BE49-F238E27FC236}">
              <a16:creationId xmlns:a16="http://schemas.microsoft.com/office/drawing/2014/main" id="{BDB58659-AADE-16E2-CCB1-7435F6FEC325}"/>
            </a:ext>
          </a:extLst>
        </xdr:cNvPr>
        <xdr:cNvSpPr txBox="1"/>
      </xdr:nvSpPr>
      <xdr:spPr>
        <a:xfrm>
          <a:off x="10134600" y="2181225"/>
          <a:ext cx="1190625" cy="2676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rPr>
            <a:t>手書き複写</a:t>
          </a:r>
          <a:r>
            <a:rPr kumimoji="1" lang="ja-JP" altLang="en-US" sz="1100">
              <a:solidFill>
                <a:schemeClr val="tx2"/>
              </a:solidFill>
            </a:rPr>
            <a:t>で明細を返信する場合がありますので、</a:t>
          </a:r>
          <a:r>
            <a:rPr kumimoji="1" lang="ja-JP" altLang="en-US" sz="1100">
              <a:solidFill>
                <a:srgbClr val="FF0000"/>
              </a:solidFill>
            </a:rPr>
            <a:t>行や列の幅を変更しないでください。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77</xdr:col>
      <xdr:colOff>95250</xdr:colOff>
      <xdr:row>26</xdr:row>
      <xdr:rowOff>57150</xdr:rowOff>
    </xdr:from>
    <xdr:to>
      <xdr:col>79</xdr:col>
      <xdr:colOff>38100</xdr:colOff>
      <xdr:row>26</xdr:row>
      <xdr:rowOff>228600</xdr:rowOff>
    </xdr:to>
    <xdr:sp macro="" textlink="">
      <xdr:nvSpPr>
        <xdr:cNvPr id="2" name="テキスト ボックス 1">
          <a:extLst>
            <a:ext uri="{FF2B5EF4-FFF2-40B4-BE49-F238E27FC236}">
              <a16:creationId xmlns:a16="http://schemas.microsoft.com/office/drawing/2014/main" id="{6C53C810-D4FD-4AC8-A261-610BE7082FDD}"/>
            </a:ext>
          </a:extLst>
        </xdr:cNvPr>
        <xdr:cNvSpPr txBox="1"/>
      </xdr:nvSpPr>
      <xdr:spPr>
        <a:xfrm>
          <a:off x="9639300" y="2781300"/>
          <a:ext cx="19050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chemeClr val="bg1">
                  <a:lumMod val="65000"/>
                </a:schemeClr>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83</xdr:col>
      <xdr:colOff>47625</xdr:colOff>
      <xdr:row>5</xdr:row>
      <xdr:rowOff>85725</xdr:rowOff>
    </xdr:from>
    <xdr:to>
      <xdr:col>100</xdr:col>
      <xdr:colOff>85725</xdr:colOff>
      <xdr:row>13</xdr:row>
      <xdr:rowOff>66675</xdr:rowOff>
    </xdr:to>
    <xdr:sp macro="" textlink="">
      <xdr:nvSpPr>
        <xdr:cNvPr id="3" name="四角形: 角を丸くする 1">
          <a:extLst>
            <a:ext uri="{FF2B5EF4-FFF2-40B4-BE49-F238E27FC236}">
              <a16:creationId xmlns:a16="http://schemas.microsoft.com/office/drawing/2014/main" id="{7B243988-7FAA-424E-9979-0B7013BE390A}"/>
            </a:ext>
          </a:extLst>
        </xdr:cNvPr>
        <xdr:cNvSpPr/>
      </xdr:nvSpPr>
      <xdr:spPr>
        <a:xfrm>
          <a:off x="10267950" y="866775"/>
          <a:ext cx="2143125" cy="819150"/>
        </a:xfrm>
        <a:prstGeom prst="roundRect">
          <a:avLst/>
        </a:prstGeom>
        <a:solidFill>
          <a:schemeClr val="accent6">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latin typeface="+mn-ea"/>
              <a:ea typeface="+mn-ea"/>
            </a:rPr>
            <a:t>1</a:t>
          </a:r>
          <a:r>
            <a:rPr kumimoji="1" lang="ja-JP" altLang="en-US" sz="1400">
              <a:solidFill>
                <a:schemeClr val="tx1"/>
              </a:solidFill>
              <a:latin typeface="+mn-ea"/>
              <a:ea typeface="+mn-ea"/>
            </a:rPr>
            <a:t>ページ目をご提出ください</a:t>
          </a:r>
        </a:p>
      </xdr:txBody>
    </xdr:sp>
    <xdr:clientData/>
  </xdr:twoCellAnchor>
  <xdr:twoCellAnchor editAs="oneCell">
    <xdr:from>
      <xdr:col>1</xdr:col>
      <xdr:colOff>95250</xdr:colOff>
      <xdr:row>4</xdr:row>
      <xdr:rowOff>123825</xdr:rowOff>
    </xdr:from>
    <xdr:to>
      <xdr:col>16</xdr:col>
      <xdr:colOff>86324</xdr:colOff>
      <xdr:row>6</xdr:row>
      <xdr:rowOff>57150</xdr:rowOff>
    </xdr:to>
    <xdr:pic>
      <xdr:nvPicPr>
        <xdr:cNvPr id="4" name="図 3">
          <a:extLst>
            <a:ext uri="{FF2B5EF4-FFF2-40B4-BE49-F238E27FC236}">
              <a16:creationId xmlns:a16="http://schemas.microsoft.com/office/drawing/2014/main" id="{F4DD029C-1816-471B-9B4E-F3052053CA1D}"/>
            </a:ext>
          </a:extLst>
        </xdr:cNvPr>
        <xdr:cNvPicPr>
          <a:picLocks noChangeAspect="1"/>
        </xdr:cNvPicPr>
      </xdr:nvPicPr>
      <xdr:blipFill>
        <a:blip xmlns:r="http://schemas.openxmlformats.org/officeDocument/2006/relationships" r:embed="rId1"/>
        <a:stretch>
          <a:fillRect/>
        </a:stretch>
      </xdr:blipFill>
      <xdr:spPr>
        <a:xfrm>
          <a:off x="219075" y="762000"/>
          <a:ext cx="1848449" cy="219075"/>
        </a:xfrm>
        <a:prstGeom prst="rect">
          <a:avLst/>
        </a:prstGeom>
      </xdr:spPr>
    </xdr:pic>
    <xdr:clientData/>
  </xdr:twoCellAnchor>
  <xdr:twoCellAnchor editAs="oneCell">
    <xdr:from>
      <xdr:col>1</xdr:col>
      <xdr:colOff>95250</xdr:colOff>
      <xdr:row>52</xdr:row>
      <xdr:rowOff>0</xdr:rowOff>
    </xdr:from>
    <xdr:to>
      <xdr:col>16</xdr:col>
      <xdr:colOff>86324</xdr:colOff>
      <xdr:row>53</xdr:row>
      <xdr:rowOff>76200</xdr:rowOff>
    </xdr:to>
    <xdr:pic>
      <xdr:nvPicPr>
        <xdr:cNvPr id="5" name="図 4">
          <a:extLst>
            <a:ext uri="{FF2B5EF4-FFF2-40B4-BE49-F238E27FC236}">
              <a16:creationId xmlns:a16="http://schemas.microsoft.com/office/drawing/2014/main" id="{94AC7094-F21E-4AAF-BAEA-DBA5D25B898A}"/>
            </a:ext>
          </a:extLst>
        </xdr:cNvPr>
        <xdr:cNvPicPr>
          <a:picLocks noChangeAspect="1"/>
        </xdr:cNvPicPr>
      </xdr:nvPicPr>
      <xdr:blipFill>
        <a:blip xmlns:r="http://schemas.openxmlformats.org/officeDocument/2006/relationships" r:embed="rId1"/>
        <a:stretch>
          <a:fillRect/>
        </a:stretch>
      </xdr:blipFill>
      <xdr:spPr>
        <a:xfrm>
          <a:off x="219075" y="7820025"/>
          <a:ext cx="1848449" cy="219075"/>
        </a:xfrm>
        <a:prstGeom prst="rect">
          <a:avLst/>
        </a:prstGeom>
      </xdr:spPr>
    </xdr:pic>
    <xdr:clientData/>
  </xdr:twoCellAnchor>
  <xdr:twoCellAnchor>
    <xdr:from>
      <xdr:col>78</xdr:col>
      <xdr:colOff>0</xdr:colOff>
      <xdr:row>73</xdr:row>
      <xdr:rowOff>66675</xdr:rowOff>
    </xdr:from>
    <xdr:to>
      <xdr:col>79</xdr:col>
      <xdr:colOff>66675</xdr:colOff>
      <xdr:row>73</xdr:row>
      <xdr:rowOff>238125</xdr:rowOff>
    </xdr:to>
    <xdr:sp macro="" textlink="">
      <xdr:nvSpPr>
        <xdr:cNvPr id="6" name="テキスト ボックス 5">
          <a:extLst>
            <a:ext uri="{FF2B5EF4-FFF2-40B4-BE49-F238E27FC236}">
              <a16:creationId xmlns:a16="http://schemas.microsoft.com/office/drawing/2014/main" id="{D3466928-A77D-4623-A254-4B98F32BBBBE}"/>
            </a:ext>
          </a:extLst>
        </xdr:cNvPr>
        <xdr:cNvSpPr txBox="1"/>
      </xdr:nvSpPr>
      <xdr:spPr>
        <a:xfrm>
          <a:off x="9667875" y="9829800"/>
          <a:ext cx="19050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chemeClr val="bg1">
                  <a:lumMod val="65000"/>
                </a:schemeClr>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35</xdr:col>
      <xdr:colOff>66674</xdr:colOff>
      <xdr:row>26</xdr:row>
      <xdr:rowOff>142874</xdr:rowOff>
    </xdr:from>
    <xdr:to>
      <xdr:col>47</xdr:col>
      <xdr:colOff>66675</xdr:colOff>
      <xdr:row>28</xdr:row>
      <xdr:rowOff>22097</xdr:rowOff>
    </xdr:to>
    <xdr:sp macro="" textlink="">
      <xdr:nvSpPr>
        <xdr:cNvPr id="10" name="吹き出し: 角を丸めた四角形 9">
          <a:extLst>
            <a:ext uri="{FF2B5EF4-FFF2-40B4-BE49-F238E27FC236}">
              <a16:creationId xmlns:a16="http://schemas.microsoft.com/office/drawing/2014/main" id="{5B2A8CC5-B597-4ABE-E422-F78ECC64DA6D}"/>
            </a:ext>
          </a:extLst>
        </xdr:cNvPr>
        <xdr:cNvSpPr/>
      </xdr:nvSpPr>
      <xdr:spPr>
        <a:xfrm>
          <a:off x="4419599" y="2867024"/>
          <a:ext cx="1485901" cy="279273"/>
        </a:xfrm>
        <a:prstGeom prst="wedgeRoundRectCallout">
          <a:avLst>
            <a:gd name="adj1" fmla="val 45793"/>
            <a:gd name="adj2" fmla="val 100017"/>
            <a:gd name="adj3" fmla="val 16667"/>
          </a:avLst>
        </a:prstGeom>
        <a:solidFill>
          <a:srgbClr val="FFFF66"/>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latin typeface="+mn-ea"/>
              <a:ea typeface="+mn-ea"/>
            </a:rPr>
            <a:t>当月までの累計出来高</a:t>
          </a:r>
        </a:p>
      </xdr:txBody>
    </xdr:sp>
    <xdr:clientData/>
  </xdr:twoCellAnchor>
  <xdr:twoCellAnchor>
    <xdr:from>
      <xdr:col>50</xdr:col>
      <xdr:colOff>66675</xdr:colOff>
      <xdr:row>32</xdr:row>
      <xdr:rowOff>247651</xdr:rowOff>
    </xdr:from>
    <xdr:to>
      <xdr:col>63</xdr:col>
      <xdr:colOff>104775</xdr:colOff>
      <xdr:row>34</xdr:row>
      <xdr:rowOff>76201</xdr:rowOff>
    </xdr:to>
    <xdr:sp macro="" textlink="">
      <xdr:nvSpPr>
        <xdr:cNvPr id="11" name="吹き出し: 角を丸めた四角形 10">
          <a:extLst>
            <a:ext uri="{FF2B5EF4-FFF2-40B4-BE49-F238E27FC236}">
              <a16:creationId xmlns:a16="http://schemas.microsoft.com/office/drawing/2014/main" id="{47D81539-FB0F-4082-9609-16DBA22A084B}"/>
            </a:ext>
          </a:extLst>
        </xdr:cNvPr>
        <xdr:cNvSpPr/>
      </xdr:nvSpPr>
      <xdr:spPr>
        <a:xfrm>
          <a:off x="6276975" y="4200526"/>
          <a:ext cx="1638300" cy="361950"/>
        </a:xfrm>
        <a:prstGeom prst="wedgeRoundRectCallout">
          <a:avLst>
            <a:gd name="adj1" fmla="val -12777"/>
            <a:gd name="adj2" fmla="val -113916"/>
            <a:gd name="adj3" fmla="val 16667"/>
          </a:avLst>
        </a:prstGeom>
        <a:solidFill>
          <a:srgbClr val="FFFF66"/>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latin typeface="+mn-ea"/>
              <a:ea typeface="+mn-ea"/>
            </a:rPr>
            <a:t>当月までの請求済金額</a:t>
          </a:r>
        </a:p>
      </xdr:txBody>
    </xdr:sp>
    <xdr:clientData/>
  </xdr:twoCellAnchor>
  <xdr:twoCellAnchor>
    <xdr:from>
      <xdr:col>66</xdr:col>
      <xdr:colOff>38100</xdr:colOff>
      <xdr:row>7</xdr:row>
      <xdr:rowOff>66676</xdr:rowOff>
    </xdr:from>
    <xdr:to>
      <xdr:col>79</xdr:col>
      <xdr:colOff>66675</xdr:colOff>
      <xdr:row>14</xdr:row>
      <xdr:rowOff>9525</xdr:rowOff>
    </xdr:to>
    <xdr:sp macro="" textlink="">
      <xdr:nvSpPr>
        <xdr:cNvPr id="12" name="吹き出し: 角を丸めた四角形 11">
          <a:extLst>
            <a:ext uri="{FF2B5EF4-FFF2-40B4-BE49-F238E27FC236}">
              <a16:creationId xmlns:a16="http://schemas.microsoft.com/office/drawing/2014/main" id="{5777C227-D56E-46B2-A03A-B81C92CFF20F}"/>
            </a:ext>
          </a:extLst>
        </xdr:cNvPr>
        <xdr:cNvSpPr/>
      </xdr:nvSpPr>
      <xdr:spPr>
        <a:xfrm>
          <a:off x="8220075" y="1133476"/>
          <a:ext cx="1638300" cy="581024"/>
        </a:xfrm>
        <a:prstGeom prst="wedgeRoundRectCallout">
          <a:avLst>
            <a:gd name="adj1" fmla="val 40711"/>
            <a:gd name="adj2" fmla="val 216819"/>
            <a:gd name="adj3" fmla="val 16667"/>
          </a:avLst>
        </a:prstGeom>
        <a:solidFill>
          <a:srgbClr val="FFFF66"/>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latin typeface="+mn-ea"/>
              <a:ea typeface="+mn-ea"/>
            </a:rPr>
            <a:t>御社の社印の押印をお願い致します</a:t>
          </a:r>
        </a:p>
      </xdr:txBody>
    </xdr:sp>
    <xdr:clientData/>
  </xdr:twoCellAnchor>
  <xdr:twoCellAnchor>
    <xdr:from>
      <xdr:col>6</xdr:col>
      <xdr:colOff>47624</xdr:colOff>
      <xdr:row>34</xdr:row>
      <xdr:rowOff>9524</xdr:rowOff>
    </xdr:from>
    <xdr:to>
      <xdr:col>50</xdr:col>
      <xdr:colOff>10583</xdr:colOff>
      <xdr:row>38</xdr:row>
      <xdr:rowOff>95250</xdr:rowOff>
    </xdr:to>
    <xdr:sp macro="" textlink="">
      <xdr:nvSpPr>
        <xdr:cNvPr id="13" name="吹き出し: 角を丸めた四角形 12">
          <a:extLst>
            <a:ext uri="{FF2B5EF4-FFF2-40B4-BE49-F238E27FC236}">
              <a16:creationId xmlns:a16="http://schemas.microsoft.com/office/drawing/2014/main" id="{7CFB054B-4973-4FC8-B0B4-941F42FDDC74}"/>
            </a:ext>
          </a:extLst>
        </xdr:cNvPr>
        <xdr:cNvSpPr/>
      </xdr:nvSpPr>
      <xdr:spPr>
        <a:xfrm>
          <a:off x="790574" y="4495799"/>
          <a:ext cx="5430309" cy="1152526"/>
        </a:xfrm>
        <a:prstGeom prst="wedgeRoundRectCallout">
          <a:avLst>
            <a:gd name="adj1" fmla="val -12364"/>
            <a:gd name="adj2" fmla="val -70446"/>
            <a:gd name="adj3" fmla="val 16667"/>
          </a:avLst>
        </a:prstGeom>
        <a:solidFill>
          <a:srgbClr val="FFFF66"/>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ysClr val="windowText" lastClr="000000"/>
              </a:solidFill>
              <a:latin typeface="+mn-ea"/>
              <a:ea typeface="+mn-ea"/>
            </a:rPr>
            <a:t>「</a:t>
          </a:r>
          <a:r>
            <a:rPr kumimoji="1" lang="en-US" altLang="ja-JP" sz="1000" b="1">
              <a:solidFill>
                <a:sysClr val="windowText" lastClr="000000"/>
              </a:solidFill>
              <a:latin typeface="+mn-ea"/>
              <a:ea typeface="+mn-ea"/>
            </a:rPr>
            <a:t>10</a:t>
          </a:r>
          <a:r>
            <a:rPr kumimoji="1" lang="ja-JP" altLang="en-US" sz="1000" b="1">
              <a:solidFill>
                <a:sysClr val="windowText" lastClr="000000"/>
              </a:solidFill>
              <a:latin typeface="+mn-ea"/>
              <a:ea typeface="+mn-ea"/>
            </a:rPr>
            <a:t>％」、「</a:t>
          </a:r>
          <a:r>
            <a:rPr kumimoji="1" lang="en-US" altLang="ja-JP" sz="1000" b="1">
              <a:solidFill>
                <a:sysClr val="windowText" lastClr="000000"/>
              </a:solidFill>
              <a:latin typeface="+mn-ea"/>
              <a:ea typeface="+mn-ea"/>
            </a:rPr>
            <a:t>8</a:t>
          </a:r>
          <a:r>
            <a:rPr kumimoji="1" lang="ja-JP" altLang="en-US" sz="1000" b="1">
              <a:solidFill>
                <a:sysClr val="windowText" lastClr="000000"/>
              </a:solidFill>
              <a:latin typeface="+mn-ea"/>
              <a:ea typeface="+mn-ea"/>
            </a:rPr>
            <a:t>％」（軽減税率）、「非」（非課税）のうち、適用される税率をご入力ください。</a:t>
          </a:r>
          <a:endParaRPr kumimoji="1" lang="en-US" altLang="ja-JP" sz="1000" b="1">
            <a:solidFill>
              <a:sysClr val="windowText" lastClr="000000"/>
            </a:solidFill>
            <a:latin typeface="+mn-ea"/>
            <a:ea typeface="+mn-ea"/>
          </a:endParaRPr>
        </a:p>
        <a:p>
          <a:pPr algn="l"/>
          <a:r>
            <a:rPr kumimoji="1" lang="ja-JP" altLang="en-US" sz="1000" b="1">
              <a:solidFill>
                <a:sysClr val="windowText" lastClr="000000"/>
              </a:solidFill>
              <a:latin typeface="+mn-ea"/>
              <a:ea typeface="+mn-ea"/>
            </a:rPr>
            <a:t>立替金につきましては</a:t>
          </a:r>
          <a:r>
            <a:rPr kumimoji="1" lang="ja-JP" altLang="en-US" sz="1000" b="1">
              <a:solidFill>
                <a:srgbClr val="C00000"/>
              </a:solidFill>
              <a:latin typeface="+mn-ea"/>
              <a:ea typeface="+mn-ea"/>
            </a:rPr>
            <a:t>外税での記入</a:t>
          </a:r>
          <a:r>
            <a:rPr kumimoji="1" lang="ja-JP" altLang="en-US" sz="1000" b="1">
              <a:solidFill>
                <a:sysClr val="windowText" lastClr="000000"/>
              </a:solidFill>
              <a:latin typeface="+mn-ea"/>
              <a:ea typeface="+mn-ea"/>
            </a:rPr>
            <a:t>をお願いしております。内税表記をしないでください。</a:t>
          </a:r>
          <a:endParaRPr kumimoji="1" lang="en-US" altLang="ja-JP" sz="1000" b="1">
            <a:solidFill>
              <a:sysClr val="windowText" lastClr="000000"/>
            </a:solidFill>
            <a:latin typeface="+mn-ea"/>
            <a:ea typeface="+mn-ea"/>
          </a:endParaRPr>
        </a:p>
        <a:p>
          <a:pPr algn="l"/>
          <a:r>
            <a:rPr kumimoji="1" lang="ja-JP" altLang="en-US" sz="1000" b="1">
              <a:solidFill>
                <a:sysClr val="windowText" lastClr="000000"/>
              </a:solidFill>
              <a:latin typeface="+mn-ea"/>
              <a:ea typeface="+mn-ea"/>
            </a:rPr>
            <a:t>また、この内訳書では消費税の計算はされません。</a:t>
          </a:r>
          <a:endParaRPr kumimoji="1" lang="en-US" altLang="ja-JP" sz="1000" b="1">
            <a:solidFill>
              <a:sysClr val="windowText" lastClr="000000"/>
            </a:solidFill>
            <a:latin typeface="+mn-ea"/>
            <a:ea typeface="+mn-ea"/>
          </a:endParaRPr>
        </a:p>
        <a:p>
          <a:pPr algn="l"/>
          <a:endParaRPr kumimoji="1" lang="ja-JP" altLang="en-US" sz="900">
            <a:solidFill>
              <a:sysClr val="windowText" lastClr="000000"/>
            </a:solidFill>
            <a:latin typeface="+mn-ea"/>
            <a:ea typeface="+mn-ea"/>
          </a:endParaRPr>
        </a:p>
      </xdr:txBody>
    </xdr:sp>
    <xdr:clientData/>
  </xdr:twoCellAnchor>
  <xdr:twoCellAnchor>
    <xdr:from>
      <xdr:col>9</xdr:col>
      <xdr:colOff>85724</xdr:colOff>
      <xdr:row>26</xdr:row>
      <xdr:rowOff>57150</xdr:rowOff>
    </xdr:from>
    <xdr:to>
      <xdr:col>31</xdr:col>
      <xdr:colOff>133349</xdr:colOff>
      <xdr:row>27</xdr:row>
      <xdr:rowOff>104775</xdr:rowOff>
    </xdr:to>
    <xdr:sp macro="" textlink="">
      <xdr:nvSpPr>
        <xdr:cNvPr id="7" name="吹き出し: 角を丸めた四角形 6">
          <a:extLst>
            <a:ext uri="{FF2B5EF4-FFF2-40B4-BE49-F238E27FC236}">
              <a16:creationId xmlns:a16="http://schemas.microsoft.com/office/drawing/2014/main" id="{42A65F90-C2C7-4E18-8DCB-7CAC6D9A9DEB}"/>
            </a:ext>
          </a:extLst>
        </xdr:cNvPr>
        <xdr:cNvSpPr/>
      </xdr:nvSpPr>
      <xdr:spPr>
        <a:xfrm>
          <a:off x="1200149" y="2781300"/>
          <a:ext cx="2771775" cy="314325"/>
        </a:xfrm>
        <a:prstGeom prst="wedgeRoundRectCallout">
          <a:avLst>
            <a:gd name="adj1" fmla="val -22079"/>
            <a:gd name="adj2" fmla="val -79133"/>
            <a:gd name="adj3" fmla="val 16667"/>
          </a:avLst>
        </a:prstGeom>
        <a:solidFill>
          <a:srgbClr val="FFFF66"/>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latin typeface="+mn-ea"/>
              <a:ea typeface="+mn-ea"/>
            </a:rPr>
            <a:t>金額が入力されていることをご確認ください</a:t>
          </a:r>
        </a:p>
      </xdr:txBody>
    </xdr:sp>
    <xdr:clientData/>
  </xdr:twoCellAnchor>
  <xdr:twoCellAnchor>
    <xdr:from>
      <xdr:col>57</xdr:col>
      <xdr:colOff>95250</xdr:colOff>
      <xdr:row>40</xdr:row>
      <xdr:rowOff>152400</xdr:rowOff>
    </xdr:from>
    <xdr:to>
      <xdr:col>80</xdr:col>
      <xdr:colOff>9525</xdr:colOff>
      <xdr:row>46</xdr:row>
      <xdr:rowOff>219075</xdr:rowOff>
    </xdr:to>
    <xdr:sp macro="" textlink="">
      <xdr:nvSpPr>
        <xdr:cNvPr id="9" name="吹き出し: 角を丸めた四角形 8">
          <a:extLst>
            <a:ext uri="{FF2B5EF4-FFF2-40B4-BE49-F238E27FC236}">
              <a16:creationId xmlns:a16="http://schemas.microsoft.com/office/drawing/2014/main" id="{2185D733-528B-4834-A1FE-3AF1D509CAEC}"/>
            </a:ext>
          </a:extLst>
        </xdr:cNvPr>
        <xdr:cNvSpPr/>
      </xdr:nvSpPr>
      <xdr:spPr>
        <a:xfrm>
          <a:off x="7162800" y="6200775"/>
          <a:ext cx="2762250" cy="828675"/>
        </a:xfrm>
        <a:prstGeom prst="wedgeRoundRectCallout">
          <a:avLst>
            <a:gd name="adj1" fmla="val -14277"/>
            <a:gd name="adj2" fmla="val -82175"/>
            <a:gd name="adj3" fmla="val 16667"/>
          </a:avLst>
        </a:prstGeom>
        <a:solidFill>
          <a:srgbClr val="FFFF66"/>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latin typeface="+mn-ea"/>
              <a:ea typeface="+mn-ea"/>
            </a:rPr>
            <a:t>この欄に金額が入っていないと、左上の「今回請求額」に金額が記載されませんのでご注意ください。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31</xdr:row>
      <xdr:rowOff>19050</xdr:rowOff>
    </xdr:from>
    <xdr:to>
      <xdr:col>78</xdr:col>
      <xdr:colOff>0</xdr:colOff>
      <xdr:row>33</xdr:row>
      <xdr:rowOff>390525</xdr:rowOff>
    </xdr:to>
    <xdr:cxnSp macro="">
      <xdr:nvCxnSpPr>
        <xdr:cNvPr id="30" name="直線コネクタ 29">
          <a:extLst>
            <a:ext uri="{FF2B5EF4-FFF2-40B4-BE49-F238E27FC236}">
              <a16:creationId xmlns:a16="http://schemas.microsoft.com/office/drawing/2014/main" id="{DC7B43A9-53BD-6FA4-3663-94DF7409E1BA}"/>
            </a:ext>
          </a:extLst>
        </xdr:cNvPr>
        <xdr:cNvCxnSpPr/>
      </xdr:nvCxnSpPr>
      <xdr:spPr>
        <a:xfrm flipH="1">
          <a:off x="123825" y="5476875"/>
          <a:ext cx="9744075" cy="7524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9525</xdr:colOff>
      <xdr:row>17</xdr:row>
      <xdr:rowOff>9525</xdr:rowOff>
    </xdr:from>
    <xdr:to>
      <xdr:col>78</xdr:col>
      <xdr:colOff>0</xdr:colOff>
      <xdr:row>28</xdr:row>
      <xdr:rowOff>247650</xdr:rowOff>
    </xdr:to>
    <xdr:cxnSp macro="">
      <xdr:nvCxnSpPr>
        <xdr:cNvPr id="7" name="直線コネクタ 6">
          <a:extLst>
            <a:ext uri="{FF2B5EF4-FFF2-40B4-BE49-F238E27FC236}">
              <a16:creationId xmlns:a16="http://schemas.microsoft.com/office/drawing/2014/main" id="{02D08E05-5D91-0D50-BF76-E43925F6DF95}"/>
            </a:ext>
          </a:extLst>
        </xdr:cNvPr>
        <xdr:cNvCxnSpPr/>
      </xdr:nvCxnSpPr>
      <xdr:spPr>
        <a:xfrm flipH="1">
          <a:off x="5800725" y="2600325"/>
          <a:ext cx="4067175" cy="26384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95250</xdr:colOff>
      <xdr:row>23</xdr:row>
      <xdr:rowOff>266699</xdr:rowOff>
    </xdr:from>
    <xdr:ext cx="590550" cy="123826"/>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952500" y="4333874"/>
          <a:ext cx="590550" cy="12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algn="l"/>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(10%</a:t>
          </a:r>
          <a:r>
            <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rPr>
            <a:t>対象</a:t>
          </a:r>
          <a:r>
            <a:rPr kumimoji="1" lang="en-US" altLang="ja-JP" sz="600">
              <a:solidFill>
                <a:sysClr val="windowText" lastClr="000000"/>
              </a:solidFill>
            </a:rPr>
            <a:t>)</a:t>
          </a:r>
          <a:endParaRPr kumimoji="1" lang="ja-JP" altLang="en-US" sz="600">
            <a:solidFill>
              <a:sysClr val="windowText" lastClr="000000"/>
            </a:solidFill>
          </a:endParaRPr>
        </a:p>
      </xdr:txBody>
    </xdr:sp>
    <xdr:clientData/>
  </xdr:oneCellAnchor>
  <xdr:oneCellAnchor>
    <xdr:from>
      <xdr:col>7</xdr:col>
      <xdr:colOff>104775</xdr:colOff>
      <xdr:row>25</xdr:row>
      <xdr:rowOff>133349</xdr:rowOff>
    </xdr:from>
    <xdr:ext cx="485776" cy="142876"/>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962025" y="4600574"/>
          <a:ext cx="485776" cy="142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algn="l"/>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(10%</a:t>
          </a:r>
          <a:r>
            <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rPr>
            <a:t>対象</a:t>
          </a:r>
          <a:r>
            <a:rPr kumimoji="1" lang="en-US" altLang="ja-JP" sz="700">
              <a:solidFill>
                <a:sysClr val="windowText" lastClr="000000"/>
              </a:solidFill>
            </a:rPr>
            <a:t>)</a:t>
          </a:r>
          <a:endParaRPr kumimoji="1" lang="ja-JP" altLang="en-US" sz="700">
            <a:solidFill>
              <a:sysClr val="windowText" lastClr="000000"/>
            </a:solidFill>
          </a:endParaRPr>
        </a:p>
      </xdr:txBody>
    </xdr:sp>
    <xdr:clientData/>
  </xdr:oneCellAnchor>
  <xdr:oneCellAnchor>
    <xdr:from>
      <xdr:col>17</xdr:col>
      <xdr:colOff>0</xdr:colOff>
      <xdr:row>26</xdr:row>
      <xdr:rowOff>9527</xdr:rowOff>
    </xdr:from>
    <xdr:ext cx="476249" cy="142874"/>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2095500" y="4610102"/>
          <a:ext cx="476249" cy="142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algn="l"/>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(8%</a:t>
          </a:r>
          <a:r>
            <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rPr>
            <a:t>対象</a:t>
          </a:r>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17</xdr:col>
      <xdr:colOff>0</xdr:colOff>
      <xdr:row>24</xdr:row>
      <xdr:rowOff>1</xdr:rowOff>
    </xdr:from>
    <xdr:ext cx="552449" cy="142874"/>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2095500" y="4333876"/>
          <a:ext cx="552449" cy="142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algn="l"/>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(8%</a:t>
          </a:r>
          <a:r>
            <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rPr>
            <a:t>対象</a:t>
          </a:r>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oneCellAnchor>
  <xdr:twoCellAnchor>
    <xdr:from>
      <xdr:col>81</xdr:col>
      <xdr:colOff>47625</xdr:colOff>
      <xdr:row>5</xdr:row>
      <xdr:rowOff>66675</xdr:rowOff>
    </xdr:from>
    <xdr:to>
      <xdr:col>98</xdr:col>
      <xdr:colOff>85725</xdr:colOff>
      <xdr:row>11</xdr:row>
      <xdr:rowOff>28575</xdr:rowOff>
    </xdr:to>
    <xdr:sp macro="" textlink="">
      <xdr:nvSpPr>
        <xdr:cNvPr id="8" name="四角形: 角を丸くする 16">
          <a:extLst>
            <a:ext uri="{FF2B5EF4-FFF2-40B4-BE49-F238E27FC236}">
              <a16:creationId xmlns:a16="http://schemas.microsoft.com/office/drawing/2014/main" id="{00000000-0008-0000-0400-000008000000}"/>
            </a:ext>
          </a:extLst>
        </xdr:cNvPr>
        <xdr:cNvSpPr/>
      </xdr:nvSpPr>
      <xdr:spPr>
        <a:xfrm>
          <a:off x="10401300" y="904875"/>
          <a:ext cx="2143125" cy="752475"/>
        </a:xfrm>
        <a:prstGeom prst="roundRect">
          <a:avLst/>
        </a:prstGeom>
        <a:solidFill>
          <a:schemeClr val="accent6">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latin typeface="+mn-ea"/>
              <a:ea typeface="+mn-ea"/>
            </a:rPr>
            <a:t>1</a:t>
          </a:r>
          <a:r>
            <a:rPr kumimoji="1" lang="ja-JP" altLang="en-US" sz="1400">
              <a:solidFill>
                <a:schemeClr val="tx1"/>
              </a:solidFill>
              <a:latin typeface="+mn-ea"/>
              <a:ea typeface="+mn-ea"/>
            </a:rPr>
            <a:t>ページ目と</a:t>
          </a:r>
          <a:r>
            <a:rPr kumimoji="1" lang="en-US" altLang="ja-JP" sz="1400">
              <a:solidFill>
                <a:schemeClr val="tx1"/>
              </a:solidFill>
              <a:latin typeface="+mn-ea"/>
              <a:ea typeface="+mn-ea"/>
            </a:rPr>
            <a:t>2</a:t>
          </a:r>
          <a:r>
            <a:rPr kumimoji="1" lang="ja-JP" altLang="en-US" sz="1400">
              <a:solidFill>
                <a:schemeClr val="tx1"/>
              </a:solidFill>
              <a:latin typeface="+mn-ea"/>
              <a:ea typeface="+mn-ea"/>
            </a:rPr>
            <a:t>ページ目をご提出ください</a:t>
          </a:r>
        </a:p>
      </xdr:txBody>
    </xdr:sp>
    <xdr:clientData/>
  </xdr:twoCellAnchor>
  <xdr:twoCellAnchor>
    <xdr:from>
      <xdr:col>56</xdr:col>
      <xdr:colOff>19050</xdr:colOff>
      <xdr:row>72</xdr:row>
      <xdr:rowOff>238125</xdr:rowOff>
    </xdr:from>
    <xdr:to>
      <xdr:col>78</xdr:col>
      <xdr:colOff>9525</xdr:colOff>
      <xdr:row>75</xdr:row>
      <xdr:rowOff>209549</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7162800" y="13744575"/>
          <a:ext cx="2714625" cy="742949"/>
          <a:chOff x="7372350" y="13249275"/>
          <a:chExt cx="2438400" cy="685800"/>
        </a:xfrm>
      </xdr:grpSpPr>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7372350" y="13249275"/>
            <a:ext cx="2438399" cy="685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xnSp macro="">
        <xdr:nvCxnSpPr>
          <xdr:cNvPr id="11" name="直線コネクタ 10">
            <a:extLst>
              <a:ext uri="{FF2B5EF4-FFF2-40B4-BE49-F238E27FC236}">
                <a16:creationId xmlns:a16="http://schemas.microsoft.com/office/drawing/2014/main" id="{00000000-0008-0000-0400-00000B000000}"/>
              </a:ext>
            </a:extLst>
          </xdr:cNvPr>
          <xdr:cNvCxnSpPr/>
        </xdr:nvCxnSpPr>
        <xdr:spPr>
          <a:xfrm>
            <a:off x="7372350" y="13439775"/>
            <a:ext cx="24384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a:extLst>
              <a:ext uri="{FF2B5EF4-FFF2-40B4-BE49-F238E27FC236}">
                <a16:creationId xmlns:a16="http://schemas.microsoft.com/office/drawing/2014/main" id="{00000000-0008-0000-0400-00000C000000}"/>
              </a:ext>
            </a:extLst>
          </xdr:cNvPr>
          <xdr:cNvCxnSpPr>
            <a:stCxn id="10" idx="0"/>
            <a:endCxn id="10" idx="2"/>
          </xdr:cNvCxnSpPr>
        </xdr:nvCxnSpPr>
        <xdr:spPr>
          <a:xfrm>
            <a:off x="8591550" y="13249275"/>
            <a:ext cx="0" cy="6858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00000000-0008-0000-0400-00000D000000}"/>
              </a:ext>
            </a:extLst>
          </xdr:cNvPr>
          <xdr:cNvCxnSpPr/>
        </xdr:nvCxnSpPr>
        <xdr:spPr>
          <a:xfrm>
            <a:off x="7972425" y="13249275"/>
            <a:ext cx="0" cy="6858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a:extLst>
              <a:ext uri="{FF2B5EF4-FFF2-40B4-BE49-F238E27FC236}">
                <a16:creationId xmlns:a16="http://schemas.microsoft.com/office/drawing/2014/main" id="{00000000-0008-0000-0400-00000E000000}"/>
              </a:ext>
            </a:extLst>
          </xdr:cNvPr>
          <xdr:cNvCxnSpPr/>
        </xdr:nvCxnSpPr>
        <xdr:spPr>
          <a:xfrm>
            <a:off x="9210675" y="13249275"/>
            <a:ext cx="0" cy="6858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25</xdr:col>
      <xdr:colOff>104775</xdr:colOff>
      <xdr:row>24</xdr:row>
      <xdr:rowOff>0</xdr:rowOff>
    </xdr:from>
    <xdr:ext cx="485774" cy="161924"/>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3190875" y="4333875"/>
          <a:ext cx="485774" cy="161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algn="l"/>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rPr>
            <a:t>非課税</a:t>
          </a:r>
          <a:r>
            <a:rPr kumimoji="1" lang="en-US" altLang="ja-JP" sz="700">
              <a:solidFill>
                <a:sysClr val="windowText" lastClr="000000"/>
              </a:solidFill>
            </a:rPr>
            <a:t>)</a:t>
          </a:r>
          <a:endParaRPr kumimoji="1" lang="ja-JP" altLang="en-US" sz="700">
            <a:solidFill>
              <a:sysClr val="windowText" lastClr="000000"/>
            </a:solidFill>
          </a:endParaRPr>
        </a:p>
      </xdr:txBody>
    </xdr:sp>
    <xdr:clientData/>
  </xdr:oneCellAnchor>
  <xdr:oneCellAnchor>
    <xdr:from>
      <xdr:col>8</xdr:col>
      <xdr:colOff>9525</xdr:colOff>
      <xdr:row>61</xdr:row>
      <xdr:rowOff>9524</xdr:rowOff>
    </xdr:from>
    <xdr:ext cx="533399" cy="142876"/>
    <xdr:sp macro="" textlink="">
      <xdr:nvSpPr>
        <xdr:cNvPr id="16" name="テキスト ボックス 15">
          <a:extLst>
            <a:ext uri="{FF2B5EF4-FFF2-40B4-BE49-F238E27FC236}">
              <a16:creationId xmlns:a16="http://schemas.microsoft.com/office/drawing/2014/main" id="{00000000-0008-0000-0400-000010000000}"/>
            </a:ext>
          </a:extLst>
        </xdr:cNvPr>
        <xdr:cNvSpPr txBox="1"/>
      </xdr:nvSpPr>
      <xdr:spPr>
        <a:xfrm>
          <a:off x="990600" y="11525249"/>
          <a:ext cx="533399" cy="142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algn="l"/>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(10%</a:t>
          </a:r>
          <a:r>
            <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rPr>
            <a:t>対象</a:t>
          </a:r>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8</xdr:col>
      <xdr:colOff>19049</xdr:colOff>
      <xdr:row>62</xdr:row>
      <xdr:rowOff>123824</xdr:rowOff>
    </xdr:from>
    <xdr:ext cx="523875" cy="133351"/>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1000124" y="11772899"/>
          <a:ext cx="523875" cy="133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algn="l"/>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(10%</a:t>
          </a:r>
          <a:r>
            <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rPr>
            <a:t>対象</a:t>
          </a:r>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17</xdr:col>
      <xdr:colOff>0</xdr:colOff>
      <xdr:row>63</xdr:row>
      <xdr:rowOff>2</xdr:rowOff>
    </xdr:from>
    <xdr:ext cx="476249" cy="142874"/>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2095500" y="11782427"/>
          <a:ext cx="476249" cy="142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algn="l"/>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(8%</a:t>
          </a:r>
          <a:r>
            <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rPr>
            <a:t>対象</a:t>
          </a:r>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17</xdr:col>
      <xdr:colOff>1</xdr:colOff>
      <xdr:row>61</xdr:row>
      <xdr:rowOff>1</xdr:rowOff>
    </xdr:from>
    <xdr:ext cx="485774" cy="161924"/>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2095501" y="11515726"/>
          <a:ext cx="485774" cy="161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algn="l"/>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(8%</a:t>
          </a:r>
          <a:r>
            <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rPr>
            <a:t>対象</a:t>
          </a:r>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26</xdr:col>
      <xdr:colOff>0</xdr:colOff>
      <xdr:row>61</xdr:row>
      <xdr:rowOff>0</xdr:rowOff>
    </xdr:from>
    <xdr:ext cx="485774" cy="161924"/>
    <xdr:sp macro="" textlink="">
      <xdr:nvSpPr>
        <xdr:cNvPr id="20" name="テキスト ボックス 19">
          <a:extLst>
            <a:ext uri="{FF2B5EF4-FFF2-40B4-BE49-F238E27FC236}">
              <a16:creationId xmlns:a16="http://schemas.microsoft.com/office/drawing/2014/main" id="{00000000-0008-0000-0400-000014000000}"/>
            </a:ext>
          </a:extLst>
        </xdr:cNvPr>
        <xdr:cNvSpPr txBox="1"/>
      </xdr:nvSpPr>
      <xdr:spPr>
        <a:xfrm>
          <a:off x="3209925" y="11515725"/>
          <a:ext cx="485774" cy="161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algn="l"/>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rPr>
            <a:t>非課税</a:t>
          </a:r>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8</xdr:col>
      <xdr:colOff>9525</xdr:colOff>
      <xdr:row>100</xdr:row>
      <xdr:rowOff>9524</xdr:rowOff>
    </xdr:from>
    <xdr:ext cx="533399" cy="142876"/>
    <xdr:sp macro="" textlink="">
      <xdr:nvSpPr>
        <xdr:cNvPr id="21" name="テキスト ボックス 20">
          <a:extLst>
            <a:ext uri="{FF2B5EF4-FFF2-40B4-BE49-F238E27FC236}">
              <a16:creationId xmlns:a16="http://schemas.microsoft.com/office/drawing/2014/main" id="{00000000-0008-0000-0400-000015000000}"/>
            </a:ext>
          </a:extLst>
        </xdr:cNvPr>
        <xdr:cNvSpPr txBox="1"/>
      </xdr:nvSpPr>
      <xdr:spPr>
        <a:xfrm>
          <a:off x="990600" y="18678524"/>
          <a:ext cx="533399" cy="142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algn="l"/>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(10%</a:t>
          </a:r>
          <a:r>
            <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rPr>
            <a:t>対象</a:t>
          </a:r>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8</xdr:col>
      <xdr:colOff>9524</xdr:colOff>
      <xdr:row>101</xdr:row>
      <xdr:rowOff>133349</xdr:rowOff>
    </xdr:from>
    <xdr:ext cx="523875" cy="133351"/>
    <xdr:sp macro="" textlink="">
      <xdr:nvSpPr>
        <xdr:cNvPr id="22" name="テキスト ボックス 21">
          <a:extLst>
            <a:ext uri="{FF2B5EF4-FFF2-40B4-BE49-F238E27FC236}">
              <a16:creationId xmlns:a16="http://schemas.microsoft.com/office/drawing/2014/main" id="{00000000-0008-0000-0400-000016000000}"/>
            </a:ext>
          </a:extLst>
        </xdr:cNvPr>
        <xdr:cNvSpPr txBox="1"/>
      </xdr:nvSpPr>
      <xdr:spPr>
        <a:xfrm>
          <a:off x="990599" y="18935699"/>
          <a:ext cx="523875" cy="133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algn="l"/>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(10%</a:t>
          </a:r>
          <a:r>
            <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rPr>
            <a:t>対象</a:t>
          </a:r>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16</xdr:col>
      <xdr:colOff>114300</xdr:colOff>
      <xdr:row>101</xdr:row>
      <xdr:rowOff>123827</xdr:rowOff>
    </xdr:from>
    <xdr:ext cx="476249" cy="142874"/>
    <xdr:sp macro="" textlink="">
      <xdr:nvSpPr>
        <xdr:cNvPr id="23" name="テキスト ボックス 22">
          <a:extLst>
            <a:ext uri="{FF2B5EF4-FFF2-40B4-BE49-F238E27FC236}">
              <a16:creationId xmlns:a16="http://schemas.microsoft.com/office/drawing/2014/main" id="{00000000-0008-0000-0400-000017000000}"/>
            </a:ext>
          </a:extLst>
        </xdr:cNvPr>
        <xdr:cNvSpPr txBox="1"/>
      </xdr:nvSpPr>
      <xdr:spPr>
        <a:xfrm>
          <a:off x="2085975" y="18926177"/>
          <a:ext cx="476249" cy="142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algn="l"/>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(8%</a:t>
          </a:r>
          <a:r>
            <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rPr>
            <a:t>対象</a:t>
          </a:r>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17</xdr:col>
      <xdr:colOff>1</xdr:colOff>
      <xdr:row>100</xdr:row>
      <xdr:rowOff>1</xdr:rowOff>
    </xdr:from>
    <xdr:ext cx="485774" cy="161924"/>
    <xdr:sp macro="" textlink="">
      <xdr:nvSpPr>
        <xdr:cNvPr id="24" name="テキスト ボックス 23">
          <a:extLst>
            <a:ext uri="{FF2B5EF4-FFF2-40B4-BE49-F238E27FC236}">
              <a16:creationId xmlns:a16="http://schemas.microsoft.com/office/drawing/2014/main" id="{00000000-0008-0000-0400-000018000000}"/>
            </a:ext>
          </a:extLst>
        </xdr:cNvPr>
        <xdr:cNvSpPr txBox="1"/>
      </xdr:nvSpPr>
      <xdr:spPr>
        <a:xfrm>
          <a:off x="2095501" y="18669001"/>
          <a:ext cx="485774" cy="161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algn="l"/>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(8%</a:t>
          </a:r>
          <a:r>
            <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rPr>
            <a:t>対象</a:t>
          </a:r>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26</xdr:col>
      <xdr:colOff>0</xdr:colOff>
      <xdr:row>100</xdr:row>
      <xdr:rowOff>0</xdr:rowOff>
    </xdr:from>
    <xdr:ext cx="485774" cy="161924"/>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3209925" y="18669000"/>
          <a:ext cx="485774" cy="161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algn="l"/>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rPr>
            <a:t>非課税</a:t>
          </a:r>
          <a:r>
            <a:rPr kumimoji="1" lang="en-US" altLang="ja-JP" sz="6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ja-JP" altLang="en-US" sz="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oneCellAnchor>
  <xdr:twoCellAnchor editAs="oneCell">
    <xdr:from>
      <xdr:col>1</xdr:col>
      <xdr:colOff>85726</xdr:colOff>
      <xdr:row>4</xdr:row>
      <xdr:rowOff>123825</xdr:rowOff>
    </xdr:from>
    <xdr:to>
      <xdr:col>17</xdr:col>
      <xdr:colOff>113710</xdr:colOff>
      <xdr:row>6</xdr:row>
      <xdr:rowOff>76200</xdr:rowOff>
    </xdr:to>
    <xdr:pic>
      <xdr:nvPicPr>
        <xdr:cNvPr id="26" name="図 25">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1"/>
        <a:stretch>
          <a:fillRect/>
        </a:stretch>
      </xdr:blipFill>
      <xdr:spPr>
        <a:xfrm>
          <a:off x="200026" y="819150"/>
          <a:ext cx="2009184" cy="238125"/>
        </a:xfrm>
        <a:prstGeom prst="rect">
          <a:avLst/>
        </a:prstGeom>
      </xdr:spPr>
    </xdr:pic>
    <xdr:clientData/>
  </xdr:twoCellAnchor>
  <xdr:twoCellAnchor editAs="oneCell">
    <xdr:from>
      <xdr:col>46</xdr:col>
      <xdr:colOff>28575</xdr:colOff>
      <xdr:row>47</xdr:row>
      <xdr:rowOff>95250</xdr:rowOff>
    </xdr:from>
    <xdr:to>
      <xdr:col>62</xdr:col>
      <xdr:colOff>66084</xdr:colOff>
      <xdr:row>49</xdr:row>
      <xdr:rowOff>47625</xdr:rowOff>
    </xdr:to>
    <xdr:pic>
      <xdr:nvPicPr>
        <xdr:cNvPr id="27" name="図 26">
          <a:extLst>
            <a:ext uri="{FF2B5EF4-FFF2-40B4-BE49-F238E27FC236}">
              <a16:creationId xmlns:a16="http://schemas.microsoft.com/office/drawing/2014/main" id="{00000000-0008-0000-0400-00001B000000}"/>
            </a:ext>
          </a:extLst>
        </xdr:cNvPr>
        <xdr:cNvPicPr>
          <a:picLocks noChangeAspect="1"/>
        </xdr:cNvPicPr>
      </xdr:nvPicPr>
      <xdr:blipFill>
        <a:blip xmlns:r="http://schemas.openxmlformats.org/officeDocument/2006/relationships" r:embed="rId1"/>
        <a:stretch>
          <a:fillRect/>
        </a:stretch>
      </xdr:blipFill>
      <xdr:spPr>
        <a:xfrm>
          <a:off x="5943600" y="8639175"/>
          <a:ext cx="2009184" cy="238125"/>
        </a:xfrm>
        <a:prstGeom prst="rect">
          <a:avLst/>
        </a:prstGeom>
      </xdr:spPr>
    </xdr:pic>
    <xdr:clientData/>
  </xdr:twoCellAnchor>
  <xdr:twoCellAnchor editAs="oneCell">
    <xdr:from>
      <xdr:col>1</xdr:col>
      <xdr:colOff>95250</xdr:colOff>
      <xdr:row>80</xdr:row>
      <xdr:rowOff>123825</xdr:rowOff>
    </xdr:from>
    <xdr:to>
      <xdr:col>17</xdr:col>
      <xdr:colOff>123234</xdr:colOff>
      <xdr:row>82</xdr:row>
      <xdr:rowOff>76200</xdr:rowOff>
    </xdr:to>
    <xdr:pic>
      <xdr:nvPicPr>
        <xdr:cNvPr id="28" name="図 27">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1"/>
        <a:stretch>
          <a:fillRect/>
        </a:stretch>
      </xdr:blipFill>
      <xdr:spPr>
        <a:xfrm>
          <a:off x="209550" y="15182850"/>
          <a:ext cx="2009184" cy="238125"/>
        </a:xfrm>
        <a:prstGeom prst="rect">
          <a:avLst/>
        </a:prstGeom>
      </xdr:spPr>
    </xdr:pic>
    <xdr:clientData/>
  </xdr:twoCellAnchor>
  <xdr:twoCellAnchor>
    <xdr:from>
      <xdr:col>48</xdr:col>
      <xdr:colOff>76199</xdr:colOff>
      <xdr:row>17</xdr:row>
      <xdr:rowOff>142875</xdr:rowOff>
    </xdr:from>
    <xdr:to>
      <xdr:col>72</xdr:col>
      <xdr:colOff>19050</xdr:colOff>
      <xdr:row>20</xdr:row>
      <xdr:rowOff>28575</xdr:rowOff>
    </xdr:to>
    <xdr:sp macro="" textlink="">
      <xdr:nvSpPr>
        <xdr:cNvPr id="31" name="吹き出し: 四角形 25">
          <a:extLst>
            <a:ext uri="{FF2B5EF4-FFF2-40B4-BE49-F238E27FC236}">
              <a16:creationId xmlns:a16="http://schemas.microsoft.com/office/drawing/2014/main" id="{00000000-0008-0000-0400-00001F000000}"/>
            </a:ext>
          </a:extLst>
        </xdr:cNvPr>
        <xdr:cNvSpPr/>
      </xdr:nvSpPr>
      <xdr:spPr>
        <a:xfrm>
          <a:off x="6238874" y="2733675"/>
          <a:ext cx="2905126" cy="685800"/>
        </a:xfrm>
        <a:prstGeom prst="wedgeRectCallout">
          <a:avLst>
            <a:gd name="adj1" fmla="val -63780"/>
            <a:gd name="adj2" fmla="val -40650"/>
          </a:avLst>
        </a:prstGeom>
        <a:solidFill>
          <a:schemeClr val="accent4"/>
        </a:solidFill>
        <a:ln w="952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ysClr val="windowText" lastClr="000000"/>
              </a:solidFill>
            </a:rPr>
            <a:t>請求書</a:t>
          </a:r>
          <a:r>
            <a:rPr kumimoji="1" lang="en-US" altLang="ja-JP" sz="1000" b="1">
              <a:solidFill>
                <a:sysClr val="windowText" lastClr="000000"/>
              </a:solidFill>
            </a:rPr>
            <a:t>(</a:t>
          </a:r>
          <a:r>
            <a:rPr kumimoji="1" lang="ja-JP" altLang="en-US" sz="1000" b="1">
              <a:solidFill>
                <a:sysClr val="windowText" lastClr="000000"/>
              </a:solidFill>
            </a:rPr>
            <a:t>内訳</a:t>
          </a:r>
          <a:r>
            <a:rPr kumimoji="1" lang="en-US" altLang="ja-JP" sz="1000" b="1">
              <a:solidFill>
                <a:sysClr val="windowText" lastClr="000000"/>
              </a:solidFill>
            </a:rPr>
            <a:t>)</a:t>
          </a:r>
          <a:r>
            <a:rPr kumimoji="1" lang="ja-JP" altLang="en-US" sz="1000" b="1">
              <a:solidFill>
                <a:sysClr val="windowText" lastClr="000000"/>
              </a:solidFill>
            </a:rPr>
            <a:t>の今回請求額</a:t>
          </a:r>
          <a:r>
            <a:rPr kumimoji="1" lang="en-US" altLang="ja-JP" sz="1000" b="1">
              <a:solidFill>
                <a:sysClr val="windowText" lastClr="000000"/>
              </a:solidFill>
            </a:rPr>
            <a:t>(</a:t>
          </a:r>
          <a:r>
            <a:rPr kumimoji="1" lang="ja-JP" altLang="en-US" sz="1000" b="1">
              <a:solidFill>
                <a:sysClr val="windowText" lastClr="000000"/>
              </a:solidFill>
            </a:rPr>
            <a:t>税抜き</a:t>
          </a:r>
          <a:r>
            <a:rPr kumimoji="1" lang="en-US" altLang="ja-JP" sz="1000" b="1">
              <a:solidFill>
                <a:sysClr val="windowText" lastClr="000000"/>
              </a:solidFill>
            </a:rPr>
            <a:t>)</a:t>
          </a:r>
          <a:r>
            <a:rPr kumimoji="1" lang="ja-JP" altLang="en-US" sz="1000" b="1">
              <a:solidFill>
                <a:sysClr val="windowText" lastClr="000000"/>
              </a:solidFill>
            </a:rPr>
            <a:t>の金額をそれぞれの税率ごとにご入力ください</a:t>
          </a:r>
        </a:p>
      </xdr:txBody>
    </xdr:sp>
    <xdr:clientData/>
  </xdr:twoCellAnchor>
  <xdr:twoCellAnchor>
    <xdr:from>
      <xdr:col>61</xdr:col>
      <xdr:colOff>38101</xdr:colOff>
      <xdr:row>14</xdr:row>
      <xdr:rowOff>0</xdr:rowOff>
    </xdr:from>
    <xdr:to>
      <xdr:col>78</xdr:col>
      <xdr:colOff>209550</xdr:colOff>
      <xdr:row>16</xdr:row>
      <xdr:rowOff>209550</xdr:rowOff>
    </xdr:to>
    <xdr:sp macro="" textlink="">
      <xdr:nvSpPr>
        <xdr:cNvPr id="32" name="吹き出し: 四角形 23">
          <a:extLst>
            <a:ext uri="{FF2B5EF4-FFF2-40B4-BE49-F238E27FC236}">
              <a16:creationId xmlns:a16="http://schemas.microsoft.com/office/drawing/2014/main" id="{00000000-0008-0000-0400-000020000000}"/>
            </a:ext>
          </a:extLst>
        </xdr:cNvPr>
        <xdr:cNvSpPr/>
      </xdr:nvSpPr>
      <xdr:spPr>
        <a:xfrm>
          <a:off x="7800976" y="2066925"/>
          <a:ext cx="2276474" cy="485775"/>
        </a:xfrm>
        <a:prstGeom prst="wedgeRectCallout">
          <a:avLst>
            <a:gd name="adj1" fmla="val -447"/>
            <a:gd name="adj2" fmla="val -100791"/>
          </a:avLst>
        </a:prstGeom>
        <a:solidFill>
          <a:schemeClr val="accent4"/>
        </a:solidFill>
        <a:ln w="952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ysClr val="windowText" lastClr="000000"/>
              </a:solidFill>
            </a:rPr>
            <a:t>御社の社印の押印をお願いします</a:t>
          </a:r>
        </a:p>
      </xdr:txBody>
    </xdr:sp>
    <xdr:clientData/>
  </xdr:twoCellAnchor>
  <xdr:twoCellAnchor>
    <xdr:from>
      <xdr:col>51</xdr:col>
      <xdr:colOff>85725</xdr:colOff>
      <xdr:row>0</xdr:row>
      <xdr:rowOff>47626</xdr:rowOff>
    </xdr:from>
    <xdr:to>
      <xdr:col>66</xdr:col>
      <xdr:colOff>19050</xdr:colOff>
      <xdr:row>2</xdr:row>
      <xdr:rowOff>28576</xdr:rowOff>
    </xdr:to>
    <xdr:sp macro="" textlink="">
      <xdr:nvSpPr>
        <xdr:cNvPr id="33" name="吹き出し: 四角形 24">
          <a:extLst>
            <a:ext uri="{FF2B5EF4-FFF2-40B4-BE49-F238E27FC236}">
              <a16:creationId xmlns:a16="http://schemas.microsoft.com/office/drawing/2014/main" id="{00000000-0008-0000-0400-000021000000}"/>
            </a:ext>
          </a:extLst>
        </xdr:cNvPr>
        <xdr:cNvSpPr/>
      </xdr:nvSpPr>
      <xdr:spPr>
        <a:xfrm>
          <a:off x="6619875" y="47626"/>
          <a:ext cx="1781175" cy="438150"/>
        </a:xfrm>
        <a:prstGeom prst="wedgeRectCallout">
          <a:avLst>
            <a:gd name="adj1" fmla="val 72729"/>
            <a:gd name="adj2" fmla="val -35688"/>
          </a:avLst>
        </a:prstGeom>
        <a:solidFill>
          <a:schemeClr val="accent4"/>
        </a:solidFill>
        <a:ln w="952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b="1">
              <a:solidFill>
                <a:schemeClr val="tx1"/>
              </a:solidFill>
            </a:rPr>
            <a:t>複数ページある場合はページ№をご入力ください</a:t>
          </a:r>
        </a:p>
      </xdr:txBody>
    </xdr:sp>
    <xdr:clientData/>
  </xdr:twoCellAnchor>
  <xdr:twoCellAnchor>
    <xdr:from>
      <xdr:col>1</xdr:col>
      <xdr:colOff>105833</xdr:colOff>
      <xdr:row>9</xdr:row>
      <xdr:rowOff>21168</xdr:rowOff>
    </xdr:from>
    <xdr:to>
      <xdr:col>21</xdr:col>
      <xdr:colOff>66675</xdr:colOff>
      <xdr:row>15</xdr:row>
      <xdr:rowOff>31751</xdr:rowOff>
    </xdr:to>
    <xdr:sp macro="" textlink="">
      <xdr:nvSpPr>
        <xdr:cNvPr id="36" name="吹き出し: 四角形 22">
          <a:extLst>
            <a:ext uri="{FF2B5EF4-FFF2-40B4-BE49-F238E27FC236}">
              <a16:creationId xmlns:a16="http://schemas.microsoft.com/office/drawing/2014/main" id="{00000000-0008-0000-0400-000024000000}"/>
            </a:ext>
          </a:extLst>
        </xdr:cNvPr>
        <xdr:cNvSpPr/>
      </xdr:nvSpPr>
      <xdr:spPr>
        <a:xfrm>
          <a:off x="220133" y="1402293"/>
          <a:ext cx="2437342" cy="820208"/>
        </a:xfrm>
        <a:prstGeom prst="wedgeRectCallout">
          <a:avLst>
            <a:gd name="adj1" fmla="val 36722"/>
            <a:gd name="adj2" fmla="val 94284"/>
          </a:avLst>
        </a:prstGeom>
        <a:solidFill>
          <a:schemeClr val="accent4"/>
        </a:solidFill>
        <a:ln w="952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ysClr val="windowText" lastClr="000000"/>
              </a:solidFill>
            </a:rPr>
            <a:t>請求内訳書の工事名をご入力ください</a:t>
          </a:r>
          <a:endParaRPr kumimoji="1" lang="en-US" altLang="ja-JP" sz="1000" b="1">
            <a:solidFill>
              <a:sysClr val="windowText" lastClr="000000"/>
            </a:solidFill>
          </a:endParaRPr>
        </a:p>
        <a:p>
          <a:pPr algn="l"/>
          <a:r>
            <a:rPr kumimoji="1" lang="ja-JP" altLang="en-US" sz="1000" b="1">
              <a:solidFill>
                <a:sysClr val="windowText" lastClr="000000"/>
              </a:solidFill>
            </a:rPr>
            <a:t>行が不足する場合はシートをコピーしてお使いください</a:t>
          </a:r>
        </a:p>
      </xdr:txBody>
    </xdr:sp>
    <xdr:clientData/>
  </xdr:twoCellAnchor>
  <xdr:twoCellAnchor>
    <xdr:from>
      <xdr:col>32</xdr:col>
      <xdr:colOff>114299</xdr:colOff>
      <xdr:row>34</xdr:row>
      <xdr:rowOff>142875</xdr:rowOff>
    </xdr:from>
    <xdr:to>
      <xdr:col>49</xdr:col>
      <xdr:colOff>9524</xdr:colOff>
      <xdr:row>37</xdr:row>
      <xdr:rowOff>114300</xdr:rowOff>
    </xdr:to>
    <xdr:sp macro="" textlink="">
      <xdr:nvSpPr>
        <xdr:cNvPr id="37" name="吹き出し: 四角形 27">
          <a:extLst>
            <a:ext uri="{FF2B5EF4-FFF2-40B4-BE49-F238E27FC236}">
              <a16:creationId xmlns:a16="http://schemas.microsoft.com/office/drawing/2014/main" id="{00000000-0008-0000-0400-000025000000}"/>
            </a:ext>
          </a:extLst>
        </xdr:cNvPr>
        <xdr:cNvSpPr/>
      </xdr:nvSpPr>
      <xdr:spPr>
        <a:xfrm>
          <a:off x="4076699" y="6381750"/>
          <a:ext cx="2219325" cy="638175"/>
        </a:xfrm>
        <a:prstGeom prst="wedgeRectCallout">
          <a:avLst>
            <a:gd name="adj1" fmla="val -59366"/>
            <a:gd name="adj2" fmla="val 22345"/>
          </a:avLst>
        </a:prstGeom>
        <a:solidFill>
          <a:srgbClr val="FFC000"/>
        </a:solidFill>
        <a:ln w="952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ysClr val="windowText" lastClr="000000"/>
              </a:solidFill>
            </a:rPr>
            <a:t>作成準備シートより表示されていることをご確認ください</a:t>
          </a:r>
        </a:p>
      </xdr:txBody>
    </xdr:sp>
    <xdr:clientData/>
  </xdr:twoCellAnchor>
  <xdr:twoCellAnchor>
    <xdr:from>
      <xdr:col>71</xdr:col>
      <xdr:colOff>19050</xdr:colOff>
      <xdr:row>11</xdr:row>
      <xdr:rowOff>47625</xdr:rowOff>
    </xdr:from>
    <xdr:to>
      <xdr:col>72</xdr:col>
      <xdr:colOff>85725</xdr:colOff>
      <xdr:row>12</xdr:row>
      <xdr:rowOff>76200</xdr:rowOff>
    </xdr:to>
    <xdr:sp macro="" textlink="">
      <xdr:nvSpPr>
        <xdr:cNvPr id="39" name="テキスト ボックス 38">
          <a:extLst>
            <a:ext uri="{FF2B5EF4-FFF2-40B4-BE49-F238E27FC236}">
              <a16:creationId xmlns:a16="http://schemas.microsoft.com/office/drawing/2014/main" id="{00000000-0008-0000-0400-000027000000}"/>
            </a:ext>
          </a:extLst>
        </xdr:cNvPr>
        <xdr:cNvSpPr txBox="1"/>
      </xdr:nvSpPr>
      <xdr:spPr>
        <a:xfrm>
          <a:off x="9020175" y="1676400"/>
          <a:ext cx="190500" cy="1714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chemeClr val="bg1">
                  <a:lumMod val="65000"/>
                </a:schemeClr>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69</xdr:col>
      <xdr:colOff>28575</xdr:colOff>
      <xdr:row>87</xdr:row>
      <xdr:rowOff>85725</xdr:rowOff>
    </xdr:from>
    <xdr:to>
      <xdr:col>70</xdr:col>
      <xdr:colOff>95250</xdr:colOff>
      <xdr:row>88</xdr:row>
      <xdr:rowOff>114300</xdr:rowOff>
    </xdr:to>
    <xdr:sp macro="" textlink="">
      <xdr:nvSpPr>
        <xdr:cNvPr id="41" name="テキスト ボックス 40">
          <a:extLst>
            <a:ext uri="{FF2B5EF4-FFF2-40B4-BE49-F238E27FC236}">
              <a16:creationId xmlns:a16="http://schemas.microsoft.com/office/drawing/2014/main" id="{00000000-0008-0000-0400-000029000000}"/>
            </a:ext>
          </a:extLst>
        </xdr:cNvPr>
        <xdr:cNvSpPr txBox="1"/>
      </xdr:nvSpPr>
      <xdr:spPr>
        <a:xfrm>
          <a:off x="8782050" y="16068675"/>
          <a:ext cx="19050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chemeClr val="bg1">
                  <a:lumMod val="65000"/>
                </a:schemeClr>
              </a:solidFill>
              <a:latin typeface="HG丸ｺﾞｼｯｸM-PRO" panose="020F0600000000000000" pitchFamily="50" charset="-128"/>
              <a:ea typeface="HG丸ｺﾞｼｯｸM-PRO" panose="020F0600000000000000" pitchFamily="50"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B29"/>
  <sheetViews>
    <sheetView tabSelected="1" view="pageBreakPreview" zoomScaleNormal="100" zoomScaleSheetLayoutView="100" workbookViewId="0">
      <selection activeCell="B11" sqref="B11"/>
    </sheetView>
  </sheetViews>
  <sheetFormatPr defaultRowHeight="18.75" x14ac:dyDescent="0.4"/>
  <cols>
    <col min="1" max="1" width="4.625" customWidth="1"/>
    <col min="2" max="2" width="108" customWidth="1"/>
  </cols>
  <sheetData>
    <row r="1" spans="1:2" s="2" customFormat="1" ht="18.75" customHeight="1" x14ac:dyDescent="0.15">
      <c r="A1" s="1"/>
      <c r="B1" s="22" t="s">
        <v>120</v>
      </c>
    </row>
    <row r="2" spans="1:2" ht="16.5" customHeight="1" x14ac:dyDescent="0.4">
      <c r="A2" s="108" t="s">
        <v>61</v>
      </c>
      <c r="B2" s="108"/>
    </row>
    <row r="3" spans="1:2" x14ac:dyDescent="0.4">
      <c r="A3" s="109" t="s">
        <v>184</v>
      </c>
      <c r="B3" s="109"/>
    </row>
    <row r="5" spans="1:2" ht="27" customHeight="1" x14ac:dyDescent="0.4">
      <c r="A5" s="6" t="s">
        <v>62</v>
      </c>
      <c r="B5" s="7"/>
    </row>
    <row r="6" spans="1:2" ht="27" customHeight="1" x14ac:dyDescent="0.4">
      <c r="B6" t="s">
        <v>101</v>
      </c>
    </row>
    <row r="7" spans="1:2" ht="27" customHeight="1" x14ac:dyDescent="0.4">
      <c r="B7" t="s">
        <v>102</v>
      </c>
    </row>
    <row r="8" spans="1:2" ht="27" customHeight="1" x14ac:dyDescent="0.4">
      <c r="A8" s="8" t="s">
        <v>63</v>
      </c>
      <c r="B8" s="9"/>
    </row>
    <row r="9" spans="1:2" ht="27" customHeight="1" x14ac:dyDescent="0.4">
      <c r="A9" s="1"/>
      <c r="B9" s="4" t="s">
        <v>95</v>
      </c>
    </row>
    <row r="10" spans="1:2" ht="27" customHeight="1" x14ac:dyDescent="0.4">
      <c r="A10" s="4"/>
      <c r="B10" s="4" t="s">
        <v>99</v>
      </c>
    </row>
    <row r="11" spans="1:2" ht="27" customHeight="1" x14ac:dyDescent="0.4">
      <c r="A11" s="4"/>
      <c r="B11" s="4" t="s">
        <v>107</v>
      </c>
    </row>
    <row r="12" spans="1:2" ht="27" customHeight="1" x14ac:dyDescent="0.4">
      <c r="A12" s="4"/>
      <c r="B12" s="4" t="s">
        <v>103</v>
      </c>
    </row>
    <row r="13" spans="1:2" ht="27" customHeight="1" x14ac:dyDescent="0.4">
      <c r="A13" s="4"/>
      <c r="B13" s="4" t="s">
        <v>105</v>
      </c>
    </row>
    <row r="14" spans="1:2" ht="27" customHeight="1" x14ac:dyDescent="0.4">
      <c r="A14" s="4"/>
      <c r="B14" s="4" t="s">
        <v>106</v>
      </c>
    </row>
    <row r="15" spans="1:2" ht="27" customHeight="1" x14ac:dyDescent="0.4">
      <c r="A15" s="4"/>
      <c r="B15" s="4" t="s">
        <v>115</v>
      </c>
    </row>
    <row r="16" spans="1:2" ht="27" customHeight="1" x14ac:dyDescent="0.4">
      <c r="A16" s="4"/>
      <c r="B16" s="4" t="s">
        <v>116</v>
      </c>
    </row>
    <row r="17" spans="1:2" ht="27" customHeight="1" x14ac:dyDescent="0.4">
      <c r="A17" s="1"/>
      <c r="B17" s="4" t="s">
        <v>113</v>
      </c>
    </row>
    <row r="18" spans="1:2" ht="27" customHeight="1" x14ac:dyDescent="0.4">
      <c r="A18" s="1"/>
      <c r="B18" s="4" t="s">
        <v>114</v>
      </c>
    </row>
    <row r="19" spans="1:2" ht="27" customHeight="1" x14ac:dyDescent="0.4">
      <c r="A19" s="4"/>
      <c r="B19" s="107" t="s">
        <v>185</v>
      </c>
    </row>
    <row r="20" spans="1:2" ht="27" customHeight="1" x14ac:dyDescent="0.4">
      <c r="A20" s="4"/>
      <c r="B20" s="107" t="s">
        <v>112</v>
      </c>
    </row>
    <row r="21" spans="1:2" ht="27" customHeight="1" x14ac:dyDescent="0.4">
      <c r="A21" s="8" t="s">
        <v>64</v>
      </c>
      <c r="B21" s="9"/>
    </row>
    <row r="22" spans="1:2" ht="27" customHeight="1" x14ac:dyDescent="0.4">
      <c r="A22" s="4"/>
      <c r="B22" s="5" t="s">
        <v>110</v>
      </c>
    </row>
    <row r="23" spans="1:2" ht="27" customHeight="1" x14ac:dyDescent="0.4">
      <c r="A23" s="4"/>
      <c r="B23" s="5" t="s">
        <v>96</v>
      </c>
    </row>
    <row r="24" spans="1:2" ht="27" customHeight="1" x14ac:dyDescent="0.4">
      <c r="A24" s="4"/>
      <c r="B24" s="4" t="s">
        <v>97</v>
      </c>
    </row>
    <row r="25" spans="1:2" ht="27" customHeight="1" x14ac:dyDescent="0.4">
      <c r="A25" s="4"/>
      <c r="B25" s="4" t="s">
        <v>98</v>
      </c>
    </row>
    <row r="26" spans="1:2" ht="27" customHeight="1" x14ac:dyDescent="0.4">
      <c r="A26" s="4"/>
      <c r="B26" s="4" t="s">
        <v>104</v>
      </c>
    </row>
    <row r="27" spans="1:2" ht="27" customHeight="1" x14ac:dyDescent="0.4">
      <c r="A27" s="8" t="s">
        <v>65</v>
      </c>
      <c r="B27" s="9"/>
    </row>
    <row r="28" spans="1:2" ht="27" customHeight="1" x14ac:dyDescent="0.4">
      <c r="A28" s="4"/>
      <c r="B28" s="4" t="s">
        <v>186</v>
      </c>
    </row>
    <row r="29" spans="1:2" ht="27" customHeight="1" x14ac:dyDescent="0.4">
      <c r="A29" s="4"/>
      <c r="B29" s="4" t="s">
        <v>109</v>
      </c>
    </row>
  </sheetData>
  <mergeCells count="2">
    <mergeCell ref="A2:B2"/>
    <mergeCell ref="A3:B3"/>
  </mergeCells>
  <phoneticPr fontId="1"/>
  <pageMargins left="0.70866141732283472" right="0.70866141732283472" top="0.74803149606299213" bottom="0.74803149606299213"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R34"/>
  <sheetViews>
    <sheetView showGridLines="0" zoomScaleNormal="100" zoomScaleSheetLayoutView="100" workbookViewId="0">
      <selection activeCell="B24" sqref="B24:F24"/>
    </sheetView>
  </sheetViews>
  <sheetFormatPr defaultRowHeight="18.75" x14ac:dyDescent="0.4"/>
  <cols>
    <col min="1" max="1" width="1.625" customWidth="1"/>
    <col min="3" max="3" width="3.5" customWidth="1"/>
    <col min="4" max="4" width="5.5" customWidth="1"/>
    <col min="5" max="5" width="6.875" customWidth="1"/>
    <col min="6" max="6" width="4.625" customWidth="1"/>
    <col min="7" max="7" width="2.75" customWidth="1"/>
    <col min="8" max="8" width="4" customWidth="1"/>
    <col min="9" max="9" width="3.125" customWidth="1"/>
    <col min="10" max="10" width="12.875" customWidth="1"/>
    <col min="11" max="18" width="9" customWidth="1"/>
  </cols>
  <sheetData>
    <row r="1" spans="1:18" ht="24" x14ac:dyDescent="0.4">
      <c r="A1" s="10"/>
      <c r="B1" s="11" t="s">
        <v>35</v>
      </c>
      <c r="C1" s="10"/>
      <c r="D1" s="10"/>
      <c r="E1" s="10"/>
      <c r="F1" s="10"/>
      <c r="G1" s="10"/>
      <c r="H1" s="10"/>
      <c r="I1" s="10"/>
      <c r="J1" s="10"/>
      <c r="K1" s="10"/>
      <c r="L1" s="10"/>
      <c r="M1" s="10"/>
      <c r="N1" s="10"/>
      <c r="O1" s="10"/>
    </row>
    <row r="2" spans="1:18" x14ac:dyDescent="0.4">
      <c r="A2" s="10"/>
      <c r="B2" s="10"/>
      <c r="C2" s="10"/>
      <c r="D2" s="10"/>
      <c r="E2" s="10"/>
      <c r="F2" s="10"/>
      <c r="G2" s="10"/>
      <c r="H2" s="10"/>
      <c r="I2" s="10"/>
      <c r="J2" s="10"/>
      <c r="K2" s="10"/>
      <c r="L2" s="10"/>
      <c r="M2" s="10"/>
      <c r="N2" s="10"/>
      <c r="O2" s="10"/>
    </row>
    <row r="3" spans="1:18" ht="13.5" customHeight="1" x14ac:dyDescent="0.4">
      <c r="A3" s="10"/>
      <c r="B3" t="s">
        <v>40</v>
      </c>
      <c r="I3" s="10"/>
      <c r="J3" s="10"/>
      <c r="K3" s="10"/>
      <c r="L3" s="10"/>
      <c r="M3" s="10"/>
      <c r="N3" s="10"/>
      <c r="O3" s="10"/>
    </row>
    <row r="4" spans="1:18" ht="13.5" customHeight="1" x14ac:dyDescent="0.4">
      <c r="A4" s="10"/>
      <c r="B4" s="10"/>
      <c r="C4" s="10"/>
      <c r="D4" s="10"/>
      <c r="E4" s="10"/>
      <c r="F4" s="10"/>
      <c r="G4" s="10"/>
      <c r="H4" s="10"/>
      <c r="I4" s="10"/>
      <c r="J4" s="10"/>
      <c r="K4" s="10"/>
      <c r="L4" s="10"/>
      <c r="M4" s="10"/>
      <c r="N4" s="10"/>
      <c r="O4" s="10"/>
    </row>
    <row r="5" spans="1:18" ht="13.5" customHeight="1" x14ac:dyDescent="0.4">
      <c r="A5" s="10"/>
      <c r="B5" s="10" t="s">
        <v>137</v>
      </c>
      <c r="C5" s="10"/>
      <c r="D5" s="10"/>
      <c r="E5" s="10"/>
      <c r="F5" s="10"/>
      <c r="G5" s="10"/>
      <c r="H5" s="10"/>
      <c r="I5" s="10"/>
      <c r="J5" s="10"/>
      <c r="K5" s="10"/>
      <c r="L5" s="10"/>
      <c r="M5" s="10"/>
      <c r="N5" s="10"/>
      <c r="O5" s="10"/>
    </row>
    <row r="6" spans="1:18" ht="30" customHeight="1" x14ac:dyDescent="0.4">
      <c r="A6" s="10"/>
      <c r="B6" s="12" t="s">
        <v>69</v>
      </c>
      <c r="C6" s="121"/>
      <c r="D6" s="122"/>
      <c r="E6" s="123"/>
      <c r="F6" s="10"/>
      <c r="G6" s="10"/>
      <c r="H6" s="10"/>
      <c r="I6" s="10"/>
      <c r="J6" s="10"/>
      <c r="K6" s="10"/>
      <c r="L6" s="10"/>
      <c r="M6" s="10"/>
      <c r="N6" s="10"/>
      <c r="O6" s="10"/>
    </row>
    <row r="7" spans="1:18" ht="18.75" customHeight="1" x14ac:dyDescent="0.4">
      <c r="A7" s="10"/>
      <c r="B7" s="10"/>
      <c r="C7" s="10"/>
      <c r="D7" s="10"/>
      <c r="E7" s="10"/>
      <c r="F7" s="10"/>
      <c r="G7" s="10"/>
      <c r="H7" s="10"/>
      <c r="I7" s="10"/>
      <c r="J7" s="10"/>
      <c r="K7" s="10"/>
      <c r="L7" s="10"/>
      <c r="M7" s="10"/>
      <c r="N7" s="10"/>
      <c r="O7" s="10"/>
    </row>
    <row r="8" spans="1:18" ht="13.5" customHeight="1" x14ac:dyDescent="0.4">
      <c r="A8" s="10"/>
      <c r="B8" s="10" t="s">
        <v>66</v>
      </c>
      <c r="C8" s="10"/>
      <c r="D8" s="10"/>
      <c r="E8" s="10"/>
      <c r="F8" s="10"/>
      <c r="G8" s="10"/>
      <c r="H8" s="10"/>
      <c r="I8" s="10"/>
      <c r="J8" s="10"/>
      <c r="K8" s="10"/>
      <c r="L8" s="10"/>
      <c r="M8" s="10"/>
      <c r="N8" s="10"/>
      <c r="O8" s="10"/>
    </row>
    <row r="9" spans="1:18" ht="30" customHeight="1" x14ac:dyDescent="0.4">
      <c r="A9" s="10"/>
      <c r="B9" s="103"/>
      <c r="C9" s="57" t="s">
        <v>67</v>
      </c>
      <c r="D9" s="104"/>
      <c r="E9" s="56" t="s">
        <v>68</v>
      </c>
      <c r="F9" s="10"/>
      <c r="G9" s="10"/>
      <c r="H9" s="10"/>
      <c r="I9" s="10"/>
      <c r="J9" s="10"/>
      <c r="K9" s="10"/>
      <c r="L9" s="10"/>
      <c r="M9" s="10"/>
      <c r="N9" s="10"/>
      <c r="O9" s="10"/>
    </row>
    <row r="10" spans="1:18" ht="18.75" customHeight="1" x14ac:dyDescent="0.4">
      <c r="A10" s="10"/>
      <c r="B10" s="10"/>
      <c r="C10" s="10"/>
      <c r="D10" s="10"/>
      <c r="E10" s="10"/>
      <c r="F10" s="10"/>
      <c r="G10" s="10"/>
      <c r="H10" s="10"/>
      <c r="I10" s="10"/>
      <c r="J10" s="10"/>
      <c r="K10" s="10"/>
      <c r="L10" s="10"/>
      <c r="M10" s="10"/>
      <c r="N10" s="10"/>
      <c r="O10" s="10"/>
    </row>
    <row r="11" spans="1:18" ht="13.5" customHeight="1" x14ac:dyDescent="0.4">
      <c r="A11" s="10"/>
      <c r="B11" s="10" t="s">
        <v>56</v>
      </c>
      <c r="C11" s="10"/>
      <c r="D11" s="10"/>
      <c r="E11" s="10"/>
      <c r="F11" s="10"/>
      <c r="G11" s="10"/>
      <c r="H11" s="10"/>
      <c r="I11" s="10"/>
      <c r="J11" s="10"/>
      <c r="K11" s="10"/>
      <c r="L11" s="10"/>
      <c r="M11" s="10"/>
      <c r="N11" s="10"/>
      <c r="O11" s="10"/>
    </row>
    <row r="12" spans="1:18" ht="30" customHeight="1" x14ac:dyDescent="0.4">
      <c r="A12" s="10"/>
      <c r="B12" s="13" t="s">
        <v>36</v>
      </c>
      <c r="C12" s="13"/>
      <c r="D12" s="13"/>
      <c r="E12" s="13"/>
      <c r="F12" s="13"/>
      <c r="G12" s="114"/>
      <c r="H12" s="115"/>
      <c r="I12" s="116"/>
      <c r="J12" s="10"/>
      <c r="K12" s="10"/>
      <c r="L12" s="10"/>
      <c r="M12" s="10"/>
      <c r="N12" s="10"/>
      <c r="O12" s="10"/>
    </row>
    <row r="13" spans="1:18" x14ac:dyDescent="0.4">
      <c r="A13" s="10"/>
      <c r="B13" s="10"/>
      <c r="C13" s="10"/>
      <c r="D13" s="10"/>
      <c r="E13" s="10"/>
      <c r="F13" s="10"/>
      <c r="G13" s="10"/>
      <c r="H13" s="10"/>
      <c r="I13" s="10"/>
      <c r="J13" s="10"/>
      <c r="K13" s="10"/>
      <c r="L13" s="10"/>
      <c r="M13" s="10"/>
      <c r="N13" s="10"/>
      <c r="O13" s="10"/>
    </row>
    <row r="14" spans="1:18" ht="13.5" customHeight="1" x14ac:dyDescent="0.4">
      <c r="A14" s="10"/>
      <c r="B14" s="10" t="s">
        <v>59</v>
      </c>
      <c r="C14" s="10"/>
      <c r="D14" s="10"/>
      <c r="E14" s="10"/>
      <c r="F14" s="10"/>
      <c r="G14" s="10"/>
      <c r="H14" s="10"/>
      <c r="I14" s="10"/>
      <c r="J14" s="10"/>
      <c r="K14" s="10"/>
      <c r="L14" s="10"/>
      <c r="M14" s="10"/>
      <c r="N14" s="10"/>
      <c r="O14" s="10"/>
    </row>
    <row r="15" spans="1:18" ht="30" customHeight="1" x14ac:dyDescent="0.4">
      <c r="A15" s="10"/>
      <c r="B15" s="13" t="s">
        <v>37</v>
      </c>
      <c r="C15" s="13"/>
      <c r="D15" s="13"/>
      <c r="E15" s="13"/>
      <c r="F15" s="114"/>
      <c r="G15" s="115"/>
      <c r="H15" s="116"/>
      <c r="I15" s="10"/>
      <c r="J15" s="10"/>
      <c r="K15" s="10"/>
      <c r="L15" s="10"/>
      <c r="M15" s="10"/>
      <c r="N15" s="10"/>
      <c r="O15" s="10"/>
    </row>
    <row r="16" spans="1:18" ht="30" customHeight="1" x14ac:dyDescent="0.4">
      <c r="A16" s="10"/>
      <c r="B16" s="117" t="s">
        <v>7</v>
      </c>
      <c r="C16" s="118"/>
      <c r="D16" s="118"/>
      <c r="E16" s="118"/>
      <c r="F16" s="125"/>
      <c r="G16" s="59" t="s">
        <v>38</v>
      </c>
      <c r="H16" s="129"/>
      <c r="I16" s="124"/>
      <c r="J16" s="124"/>
      <c r="K16" s="14"/>
      <c r="L16" s="14"/>
      <c r="M16" s="14"/>
      <c r="N16" s="14"/>
      <c r="O16" s="14"/>
      <c r="P16" s="15"/>
      <c r="Q16" s="15"/>
      <c r="R16" s="15"/>
    </row>
    <row r="17" spans="1:18" ht="14.25" customHeight="1" x14ac:dyDescent="0.4">
      <c r="A17" s="10"/>
      <c r="B17" s="16" t="s">
        <v>53</v>
      </c>
      <c r="C17" s="10"/>
      <c r="D17" s="10"/>
      <c r="E17" s="10"/>
      <c r="F17" s="10"/>
      <c r="G17" s="10"/>
      <c r="H17" s="14"/>
      <c r="I17" s="14"/>
      <c r="J17" s="14"/>
      <c r="K17" s="14"/>
      <c r="L17" s="14"/>
      <c r="M17" s="14"/>
      <c r="N17" s="14"/>
      <c r="O17" s="14"/>
      <c r="P17" s="15"/>
      <c r="Q17" s="15"/>
      <c r="R17" s="15"/>
    </row>
    <row r="18" spans="1:18" ht="14.25" customHeight="1" x14ac:dyDescent="0.4">
      <c r="A18" s="10"/>
      <c r="B18" s="17" t="s">
        <v>54</v>
      </c>
      <c r="C18" s="10"/>
      <c r="D18" s="10"/>
      <c r="E18" s="10"/>
      <c r="F18" s="10"/>
      <c r="G18" s="10"/>
      <c r="H18" s="14"/>
      <c r="I18" s="14"/>
      <c r="J18" s="14"/>
      <c r="K18" s="14"/>
      <c r="L18" s="14"/>
      <c r="M18" s="14"/>
      <c r="N18" s="14"/>
      <c r="O18" s="14"/>
      <c r="P18" s="15"/>
      <c r="Q18" s="15"/>
      <c r="R18" s="15"/>
    </row>
    <row r="19" spans="1:18" ht="14.25" customHeight="1" x14ac:dyDescent="0.4">
      <c r="A19" s="10"/>
      <c r="B19" s="17" t="s">
        <v>55</v>
      </c>
      <c r="C19" s="10"/>
      <c r="D19" s="10"/>
      <c r="E19" s="10"/>
      <c r="F19" s="10"/>
      <c r="G19" s="10"/>
      <c r="H19" s="14"/>
      <c r="I19" s="14"/>
      <c r="J19" s="14"/>
      <c r="K19" s="14"/>
      <c r="L19" s="14"/>
      <c r="M19" s="14"/>
      <c r="N19" s="14"/>
      <c r="O19" s="14"/>
      <c r="P19" s="15"/>
      <c r="Q19" s="15"/>
      <c r="R19" s="15"/>
    </row>
    <row r="20" spans="1:18" x14ac:dyDescent="0.4">
      <c r="A20" s="10"/>
      <c r="B20" s="10"/>
      <c r="C20" s="10"/>
      <c r="D20" s="10"/>
      <c r="E20" s="10"/>
      <c r="F20" s="10"/>
      <c r="G20" s="10"/>
      <c r="H20" s="10"/>
      <c r="I20" s="10"/>
      <c r="J20" s="10"/>
      <c r="K20" s="10"/>
      <c r="L20" s="10"/>
      <c r="M20" s="10"/>
      <c r="N20" s="10"/>
      <c r="O20" s="10"/>
    </row>
    <row r="21" spans="1:18" ht="13.5" customHeight="1" x14ac:dyDescent="0.4">
      <c r="A21" s="10"/>
      <c r="B21" s="10" t="s">
        <v>57</v>
      </c>
      <c r="C21" s="10"/>
      <c r="D21" s="10"/>
      <c r="E21" s="10"/>
      <c r="F21" s="10"/>
      <c r="G21" s="10"/>
      <c r="H21" s="10"/>
      <c r="I21" s="10"/>
      <c r="J21" s="10"/>
      <c r="K21" s="10"/>
      <c r="L21" s="10"/>
      <c r="M21" s="10"/>
      <c r="N21" s="10"/>
      <c r="O21" s="10"/>
    </row>
    <row r="22" spans="1:18" ht="30" customHeight="1" x14ac:dyDescent="0.4">
      <c r="A22" s="10"/>
      <c r="B22" s="119" t="s">
        <v>42</v>
      </c>
      <c r="C22" s="120"/>
      <c r="D22" s="120"/>
      <c r="E22" s="120"/>
      <c r="F22" s="120"/>
      <c r="G22" s="111"/>
      <c r="H22" s="112"/>
      <c r="I22" s="112"/>
      <c r="J22" s="112"/>
      <c r="K22" s="112"/>
      <c r="L22" s="113"/>
      <c r="M22" s="10"/>
      <c r="N22" s="10"/>
      <c r="O22" s="10"/>
    </row>
    <row r="23" spans="1:18" ht="30" customHeight="1" x14ac:dyDescent="0.4">
      <c r="A23" s="10"/>
      <c r="B23" s="117" t="s">
        <v>41</v>
      </c>
      <c r="C23" s="118"/>
      <c r="D23" s="118"/>
      <c r="E23" s="118"/>
      <c r="F23" s="118"/>
      <c r="G23" s="121"/>
      <c r="H23" s="122"/>
      <c r="I23" s="122"/>
      <c r="J23" s="122"/>
      <c r="K23" s="122"/>
      <c r="L23" s="123"/>
      <c r="M23" s="10"/>
      <c r="N23" s="10"/>
      <c r="O23" s="10"/>
    </row>
    <row r="24" spans="1:18" ht="30" customHeight="1" x14ac:dyDescent="0.4">
      <c r="A24" s="10"/>
      <c r="B24" s="130" t="s">
        <v>43</v>
      </c>
      <c r="C24" s="131"/>
      <c r="D24" s="131"/>
      <c r="E24" s="131"/>
      <c r="F24" s="131"/>
      <c r="G24" s="127"/>
      <c r="H24" s="128"/>
      <c r="I24" s="23" t="s">
        <v>111</v>
      </c>
      <c r="J24" s="58"/>
      <c r="K24" s="24"/>
      <c r="L24" s="25"/>
      <c r="M24" s="10"/>
      <c r="N24" s="10"/>
      <c r="O24" s="10"/>
    </row>
    <row r="25" spans="1:18" ht="30" customHeight="1" x14ac:dyDescent="0.4">
      <c r="A25" s="10"/>
      <c r="B25" s="117" t="s">
        <v>44</v>
      </c>
      <c r="C25" s="118"/>
      <c r="D25" s="118"/>
      <c r="E25" s="118"/>
      <c r="F25" s="118"/>
      <c r="G25" s="121"/>
      <c r="H25" s="122"/>
      <c r="I25" s="122"/>
      <c r="J25" s="122"/>
      <c r="K25" s="122"/>
      <c r="L25" s="123"/>
      <c r="M25" s="10"/>
      <c r="N25" s="10"/>
      <c r="O25" s="10"/>
    </row>
    <row r="26" spans="1:18" x14ac:dyDescent="0.4">
      <c r="A26" s="10"/>
      <c r="B26" s="10"/>
      <c r="C26" s="10"/>
      <c r="D26" s="10"/>
      <c r="E26" s="10"/>
      <c r="F26" s="10"/>
      <c r="G26" s="10"/>
      <c r="H26" s="10"/>
      <c r="I26" s="10"/>
      <c r="J26" s="10"/>
      <c r="K26" s="10"/>
      <c r="L26" s="10"/>
      <c r="M26" s="10"/>
      <c r="N26" s="10"/>
      <c r="O26" s="10"/>
    </row>
    <row r="27" spans="1:18" x14ac:dyDescent="0.4">
      <c r="A27" s="10"/>
      <c r="B27" s="10"/>
      <c r="C27" s="10"/>
      <c r="D27" s="10"/>
      <c r="E27" s="10"/>
      <c r="F27" s="10"/>
      <c r="G27" s="10"/>
      <c r="H27" s="10"/>
      <c r="I27" s="10"/>
      <c r="J27" s="10"/>
      <c r="K27" s="10"/>
      <c r="L27" s="10"/>
      <c r="M27" s="10"/>
      <c r="N27" s="10"/>
      <c r="O27" s="10"/>
    </row>
    <row r="28" spans="1:18" ht="21" customHeight="1" x14ac:dyDescent="0.4">
      <c r="A28" s="10"/>
      <c r="B28" s="10" t="s">
        <v>58</v>
      </c>
      <c r="C28" s="10"/>
      <c r="D28" s="10"/>
      <c r="E28" s="26" t="s">
        <v>138</v>
      </c>
      <c r="F28" s="10"/>
      <c r="G28" s="10"/>
      <c r="H28" s="10"/>
      <c r="I28" s="10"/>
      <c r="J28" s="10"/>
      <c r="K28" s="10"/>
      <c r="L28" s="10"/>
      <c r="M28" s="10"/>
      <c r="N28" s="10"/>
      <c r="O28" s="10"/>
    </row>
    <row r="29" spans="1:18" ht="30" customHeight="1" x14ac:dyDescent="0.4">
      <c r="A29" s="10"/>
      <c r="B29" s="126" t="s">
        <v>45</v>
      </c>
      <c r="C29" s="126"/>
      <c r="D29" s="126"/>
      <c r="E29" s="126"/>
      <c r="F29" s="126"/>
      <c r="G29" s="110"/>
      <c r="H29" s="110"/>
      <c r="I29" s="110"/>
      <c r="J29" s="110"/>
      <c r="K29" s="18" t="s">
        <v>50</v>
      </c>
      <c r="L29" s="10"/>
      <c r="M29" s="10"/>
      <c r="N29" s="10"/>
      <c r="O29" s="10"/>
    </row>
    <row r="30" spans="1:18" ht="30" customHeight="1" x14ac:dyDescent="0.4">
      <c r="A30" s="10"/>
      <c r="B30" s="126" t="s">
        <v>46</v>
      </c>
      <c r="C30" s="126"/>
      <c r="D30" s="126"/>
      <c r="E30" s="126"/>
      <c r="F30" s="126"/>
      <c r="G30" s="110"/>
      <c r="H30" s="110"/>
      <c r="I30" s="110"/>
      <c r="J30" s="110"/>
      <c r="K30" s="19" t="s">
        <v>51</v>
      </c>
      <c r="L30" s="10"/>
      <c r="M30" s="10"/>
      <c r="N30" s="10"/>
      <c r="O30" s="10"/>
    </row>
    <row r="31" spans="1:18" ht="30" customHeight="1" x14ac:dyDescent="0.4">
      <c r="A31" s="10"/>
      <c r="B31" s="126" t="s">
        <v>47</v>
      </c>
      <c r="C31" s="126"/>
      <c r="D31" s="126"/>
      <c r="E31" s="126"/>
      <c r="F31" s="126"/>
      <c r="G31" s="110"/>
      <c r="H31" s="110"/>
      <c r="I31" s="110"/>
      <c r="J31" s="110"/>
      <c r="K31" s="19" t="s">
        <v>52</v>
      </c>
      <c r="L31" s="10"/>
      <c r="M31" s="10"/>
      <c r="N31" s="10"/>
      <c r="O31" s="10"/>
    </row>
    <row r="32" spans="1:18" ht="30" customHeight="1" x14ac:dyDescent="0.4">
      <c r="A32" s="10"/>
      <c r="B32" s="126" t="s">
        <v>48</v>
      </c>
      <c r="C32" s="126"/>
      <c r="D32" s="126"/>
      <c r="E32" s="126"/>
      <c r="F32" s="126"/>
      <c r="G32" s="124"/>
      <c r="H32" s="124"/>
      <c r="I32" s="124"/>
      <c r="J32" s="124"/>
      <c r="K32" s="20"/>
      <c r="L32" s="21"/>
      <c r="M32" s="10"/>
      <c r="N32" s="10"/>
      <c r="O32" s="10"/>
    </row>
    <row r="33" spans="1:15" ht="30" customHeight="1" x14ac:dyDescent="0.4">
      <c r="A33" s="10"/>
      <c r="B33" s="126" t="s">
        <v>49</v>
      </c>
      <c r="C33" s="126"/>
      <c r="D33" s="126"/>
      <c r="E33" s="126"/>
      <c r="F33" s="126"/>
      <c r="G33" s="110"/>
      <c r="H33" s="110"/>
      <c r="I33" s="110"/>
      <c r="J33" s="110"/>
      <c r="K33" s="110"/>
      <c r="L33" s="110"/>
      <c r="M33" s="10"/>
      <c r="N33" s="10"/>
      <c r="O33" s="10"/>
    </row>
    <row r="34" spans="1:15" x14ac:dyDescent="0.4">
      <c r="A34" s="10"/>
      <c r="B34" s="10"/>
      <c r="C34" s="10"/>
      <c r="D34" s="10"/>
      <c r="E34" s="10"/>
      <c r="F34" s="10"/>
      <c r="G34" s="10"/>
      <c r="H34" s="10"/>
      <c r="I34" s="10"/>
      <c r="J34" s="10"/>
      <c r="K34" s="10"/>
      <c r="L34" s="10"/>
      <c r="M34" s="10"/>
      <c r="N34" s="10"/>
      <c r="O34" s="10"/>
    </row>
  </sheetData>
  <sheetProtection formatCells="0" selectLockedCells="1"/>
  <mergeCells count="23">
    <mergeCell ref="C6:E6"/>
    <mergeCell ref="G31:J31"/>
    <mergeCell ref="G32:J32"/>
    <mergeCell ref="G33:L33"/>
    <mergeCell ref="B16:F16"/>
    <mergeCell ref="B33:F33"/>
    <mergeCell ref="B32:F32"/>
    <mergeCell ref="B31:F31"/>
    <mergeCell ref="B30:F30"/>
    <mergeCell ref="B29:F29"/>
    <mergeCell ref="G24:H24"/>
    <mergeCell ref="G25:L25"/>
    <mergeCell ref="G23:L23"/>
    <mergeCell ref="H16:J16"/>
    <mergeCell ref="B25:F25"/>
    <mergeCell ref="B24:F24"/>
    <mergeCell ref="G29:J29"/>
    <mergeCell ref="G30:J30"/>
    <mergeCell ref="G22:L22"/>
    <mergeCell ref="G12:I12"/>
    <mergeCell ref="F15:H15"/>
    <mergeCell ref="B23:F23"/>
    <mergeCell ref="B22:F22"/>
  </mergeCells>
  <phoneticPr fontId="1"/>
  <conditionalFormatting sqref="H16:J16">
    <cfRule type="expression" dxfId="2" priority="1">
      <formula>$F$15="ではない"</formula>
    </cfRule>
  </conditionalFormatting>
  <dataValidations xWindow="305" yWindow="555" count="4">
    <dataValidation type="list" allowBlank="1" showInputMessage="1" showErrorMessage="1" sqref="F15" xr:uid="{00000000-0002-0000-0100-000000000000}">
      <formula1>"である,ではない"</formula1>
    </dataValidation>
    <dataValidation allowBlank="1" showInputMessage="1" showErrorMessage="1" prompt="13桁の数字を入力してください" sqref="H16:J19" xr:uid="{00000000-0002-0000-0100-000001000000}"/>
    <dataValidation allowBlank="1" showInputMessage="1" showErrorMessage="1" prompt="西暦でご入力ください" sqref="B9" xr:uid="{00000000-0002-0000-0100-000002000000}"/>
    <dataValidation type="list" showInputMessage="1" showErrorMessage="1" prompt="ゴム印を使用「する」か「しないか」選択してください。_x000a_「する」場合には、会社名･_x000a_住所が請求書に表示されません" sqref="G12:I12" xr:uid="{00000000-0002-0000-0100-000003000000}">
      <formula1>"する,しない"</formula1>
    </dataValidation>
  </dataValidations>
  <pageMargins left="0.7" right="0.7" top="0.75" bottom="0.75" header="0.3" footer="0.3"/>
  <pageSetup paperSize="9" scale="8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sheetPr>
  <dimension ref="B1:CD93"/>
  <sheetViews>
    <sheetView showGridLines="0" view="pageBreakPreview" zoomScaleNormal="100" zoomScaleSheetLayoutView="100" workbookViewId="0">
      <selection activeCell="AZ38" sqref="AZ38:BC38"/>
    </sheetView>
  </sheetViews>
  <sheetFormatPr defaultRowHeight="18.75" x14ac:dyDescent="0.4"/>
  <cols>
    <col min="1" max="31" width="1.625" style="30" customWidth="1"/>
    <col min="32" max="33" width="1.75" style="30" customWidth="1"/>
    <col min="34" max="53" width="1.625" style="30" customWidth="1"/>
    <col min="54" max="54" width="1.5" style="30" customWidth="1"/>
    <col min="55" max="81" width="1.625" style="30" customWidth="1"/>
    <col min="82" max="82" width="0.75" style="30" customWidth="1"/>
    <col min="83" max="121" width="1.625" style="30" customWidth="1"/>
    <col min="122" max="16384" width="9" style="30"/>
  </cols>
  <sheetData>
    <row r="1" spans="2:81" ht="11.25" customHeight="1" x14ac:dyDescent="0.4">
      <c r="B1" s="31" t="s">
        <v>85</v>
      </c>
    </row>
    <row r="2" spans="2:81" ht="20.25" x14ac:dyDescent="0.4">
      <c r="B2" s="370" t="s">
        <v>70</v>
      </c>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0"/>
      <c r="AM2" s="370"/>
      <c r="AN2" s="370"/>
      <c r="AO2" s="370"/>
      <c r="AP2" s="370"/>
      <c r="AQ2" s="370"/>
      <c r="AR2" s="370"/>
      <c r="AS2" s="370"/>
      <c r="AT2" s="370"/>
      <c r="AU2" s="370"/>
      <c r="AV2" s="370"/>
      <c r="AW2" s="370"/>
      <c r="AX2" s="370"/>
      <c r="AY2" s="370"/>
      <c r="AZ2" s="370"/>
      <c r="BA2" s="370"/>
      <c r="BB2" s="370"/>
      <c r="BC2" s="370"/>
      <c r="BD2" s="370"/>
      <c r="BE2" s="370"/>
      <c r="BF2" s="370"/>
      <c r="BG2" s="370"/>
      <c r="BH2" s="370"/>
      <c r="BI2" s="370"/>
      <c r="BJ2" s="370"/>
      <c r="BK2" s="370"/>
      <c r="BL2" s="370"/>
      <c r="BM2" s="370"/>
      <c r="BN2" s="370"/>
      <c r="BO2" s="370"/>
      <c r="BP2" s="370"/>
      <c r="BQ2" s="370"/>
      <c r="BR2" s="370"/>
      <c r="BS2" s="370"/>
      <c r="BT2" s="370"/>
      <c r="BU2" s="370"/>
      <c r="BV2" s="370"/>
      <c r="BW2" s="370"/>
      <c r="BX2" s="370"/>
      <c r="BY2" s="370"/>
      <c r="BZ2" s="370"/>
      <c r="CA2" s="370"/>
      <c r="CB2" s="370"/>
    </row>
    <row r="3" spans="2:81" ht="3.75" customHeight="1" x14ac:dyDescent="0.4">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3"/>
      <c r="AE3" s="33"/>
      <c r="AF3" s="33"/>
      <c r="AG3" s="33"/>
      <c r="AH3" s="33"/>
      <c r="AI3" s="33"/>
      <c r="AJ3" s="33"/>
      <c r="AK3" s="33"/>
      <c r="AL3" s="33"/>
      <c r="AM3" s="33"/>
      <c r="AN3" s="33"/>
      <c r="AO3" s="33"/>
      <c r="AP3" s="33"/>
      <c r="AQ3" s="33"/>
      <c r="AR3" s="33"/>
      <c r="AS3" s="33"/>
      <c r="AT3" s="33"/>
      <c r="AU3" s="33"/>
      <c r="AV3" s="33"/>
      <c r="AW3" s="33"/>
      <c r="AX3" s="33"/>
      <c r="AY3" s="33"/>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row>
    <row r="4" spans="2:81" ht="15" customHeight="1" x14ac:dyDescent="0.4">
      <c r="B4" s="34"/>
      <c r="BL4" s="299" t="str">
        <f>IF('１、作 成 準 備'!$B$9="","",'１、作 成 準 備'!$B$9)</f>
        <v/>
      </c>
      <c r="BM4" s="299"/>
      <c r="BN4" s="299"/>
      <c r="BO4" s="299"/>
      <c r="BP4" s="34" t="s">
        <v>10</v>
      </c>
      <c r="BR4" s="299" t="str">
        <f>IF('１、作 成 準 備'!$D$9="","",'１、作 成 準 備'!$D$9)</f>
        <v/>
      </c>
      <c r="BS4" s="299"/>
      <c r="BT4" s="299"/>
      <c r="BU4" s="34" t="s">
        <v>9</v>
      </c>
      <c r="BW4" s="299">
        <v>15</v>
      </c>
      <c r="BX4" s="299"/>
      <c r="BY4" s="299"/>
      <c r="BZ4" s="34" t="s">
        <v>8</v>
      </c>
    </row>
    <row r="5" spans="2:81" ht="11.25" customHeight="1" x14ac:dyDescent="0.4">
      <c r="AQ5" s="34"/>
      <c r="AT5" s="34"/>
      <c r="AU5" s="34"/>
      <c r="AV5" s="34"/>
    </row>
    <row r="6" spans="2:81" ht="11.25" customHeight="1" x14ac:dyDescent="0.4">
      <c r="C6" s="35"/>
      <c r="D6" s="35"/>
      <c r="E6" s="35"/>
      <c r="F6" s="35"/>
      <c r="G6" s="35"/>
      <c r="H6" s="35"/>
      <c r="I6" s="35"/>
      <c r="J6" s="35"/>
      <c r="K6" s="35"/>
      <c r="L6" s="35"/>
      <c r="M6" s="35"/>
      <c r="N6" s="35"/>
      <c r="O6" s="35"/>
      <c r="P6" s="35"/>
      <c r="Q6" s="35"/>
      <c r="R6" s="367" t="s">
        <v>117</v>
      </c>
      <c r="S6" s="368" t="str">
        <f>IF('１、作 成 準 備'!$C$6="","",'１、作 成 準 備'!$C$6)</f>
        <v/>
      </c>
      <c r="T6" s="368"/>
      <c r="U6" s="368"/>
      <c r="V6" s="368"/>
      <c r="W6" s="368"/>
      <c r="X6" s="368"/>
      <c r="Y6" s="368"/>
      <c r="Z6" s="368"/>
      <c r="AA6" s="368"/>
      <c r="AB6" s="368"/>
      <c r="AC6" s="368"/>
      <c r="AD6" s="368"/>
      <c r="AE6" s="360" t="s">
        <v>118</v>
      </c>
      <c r="AF6" s="270" t="s">
        <v>5</v>
      </c>
      <c r="AG6" s="270"/>
      <c r="AH6" s="270"/>
      <c r="AS6" s="34"/>
      <c r="AT6" s="34"/>
      <c r="AU6" s="34"/>
      <c r="AV6" s="34"/>
      <c r="AY6" s="299"/>
      <c r="AZ6" s="299"/>
      <c r="BA6" s="299"/>
      <c r="BB6" s="358"/>
      <c r="BC6" s="358"/>
      <c r="BD6" s="299"/>
      <c r="BE6" s="299"/>
      <c r="BF6" s="299"/>
      <c r="BG6" s="299"/>
      <c r="BH6" s="299"/>
    </row>
    <row r="7" spans="2:81" ht="11.25" customHeight="1" x14ac:dyDescent="0.4">
      <c r="B7" s="35"/>
      <c r="C7" s="35"/>
      <c r="D7" s="35"/>
      <c r="E7" s="35"/>
      <c r="F7" s="35"/>
      <c r="G7" s="35"/>
      <c r="H7" s="35"/>
      <c r="I7" s="35"/>
      <c r="J7" s="35"/>
      <c r="K7" s="35"/>
      <c r="L7" s="35"/>
      <c r="M7" s="35"/>
      <c r="N7" s="35"/>
      <c r="O7" s="35"/>
      <c r="P7" s="35"/>
      <c r="Q7" s="35"/>
      <c r="R7" s="367"/>
      <c r="S7" s="368"/>
      <c r="T7" s="368"/>
      <c r="U7" s="368"/>
      <c r="V7" s="368"/>
      <c r="W7" s="368"/>
      <c r="X7" s="368"/>
      <c r="Y7" s="368"/>
      <c r="Z7" s="368"/>
      <c r="AA7" s="368"/>
      <c r="AB7" s="368"/>
      <c r="AC7" s="368"/>
      <c r="AD7" s="368"/>
      <c r="AE7" s="360"/>
      <c r="AF7" s="270"/>
      <c r="AG7" s="270"/>
      <c r="AH7" s="270"/>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row>
    <row r="8" spans="2:81" ht="6" customHeight="1" x14ac:dyDescent="0.4">
      <c r="R8" s="358" t="s">
        <v>117</v>
      </c>
      <c r="S8" s="359" t="s">
        <v>119</v>
      </c>
      <c r="T8" s="359"/>
      <c r="U8" s="359"/>
      <c r="V8" s="359"/>
      <c r="W8" s="466"/>
      <c r="X8" s="466"/>
      <c r="Y8" s="466"/>
      <c r="Z8" s="466"/>
      <c r="AA8" s="466"/>
      <c r="AB8" s="466"/>
      <c r="AC8" s="466"/>
      <c r="AD8" s="466"/>
      <c r="AE8" s="360" t="s">
        <v>118</v>
      </c>
      <c r="AR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row>
    <row r="9" spans="2:81" ht="11.25" customHeight="1" x14ac:dyDescent="0.4">
      <c r="R9" s="358"/>
      <c r="S9" s="359"/>
      <c r="T9" s="359"/>
      <c r="U9" s="359"/>
      <c r="V9" s="359"/>
      <c r="W9" s="466"/>
      <c r="X9" s="466"/>
      <c r="Y9" s="466"/>
      <c r="Z9" s="466"/>
      <c r="AA9" s="466"/>
      <c r="AB9" s="466"/>
      <c r="AC9" s="466"/>
      <c r="AD9" s="466"/>
      <c r="AE9" s="360"/>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row>
    <row r="10" spans="2:81" ht="6" customHeight="1" x14ac:dyDescent="0.4">
      <c r="D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row>
    <row r="11" spans="2:81" ht="6.95" customHeight="1" x14ac:dyDescent="0.4">
      <c r="B11" s="361" t="s">
        <v>155</v>
      </c>
      <c r="C11" s="362"/>
      <c r="D11" s="362"/>
      <c r="E11" s="362"/>
      <c r="F11" s="362"/>
      <c r="G11" s="362"/>
      <c r="H11" s="362"/>
      <c r="I11" s="362"/>
      <c r="J11" s="362"/>
      <c r="K11" s="362"/>
      <c r="L11" s="363"/>
      <c r="M11" s="463"/>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5"/>
      <c r="AM11" s="34"/>
      <c r="AN11" s="34"/>
      <c r="AO11" s="34"/>
      <c r="AP11" s="34"/>
      <c r="AQ11" s="34"/>
      <c r="AR11" s="34"/>
      <c r="AS11" s="34"/>
      <c r="AT11" s="34"/>
      <c r="AU11" s="34"/>
      <c r="AV11" s="34"/>
      <c r="AW11" s="34"/>
      <c r="AX11" s="34"/>
      <c r="AY11" s="34"/>
      <c r="AZ11" s="34"/>
      <c r="BA11" s="34"/>
      <c r="BB11" s="34"/>
      <c r="BC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row>
    <row r="12" spans="2:81" ht="6.95" customHeight="1" x14ac:dyDescent="0.4">
      <c r="B12" s="343"/>
      <c r="C12" s="344"/>
      <c r="D12" s="344"/>
      <c r="E12" s="344"/>
      <c r="F12" s="344"/>
      <c r="G12" s="344"/>
      <c r="H12" s="344"/>
      <c r="I12" s="344"/>
      <c r="J12" s="344"/>
      <c r="K12" s="344"/>
      <c r="L12" s="345"/>
      <c r="M12" s="433"/>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5"/>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row>
    <row r="13" spans="2:81" ht="6.95" customHeight="1" x14ac:dyDescent="0.4">
      <c r="B13" s="343"/>
      <c r="C13" s="344"/>
      <c r="D13" s="344"/>
      <c r="E13" s="344"/>
      <c r="F13" s="344"/>
      <c r="G13" s="344"/>
      <c r="H13" s="344"/>
      <c r="I13" s="344"/>
      <c r="J13" s="344"/>
      <c r="K13" s="344"/>
      <c r="L13" s="345"/>
      <c r="M13" s="433"/>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5"/>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row>
    <row r="14" spans="2:81" ht="6.95" customHeight="1" x14ac:dyDescent="0.4">
      <c r="B14" s="340" t="s">
        <v>156</v>
      </c>
      <c r="C14" s="341"/>
      <c r="D14" s="341"/>
      <c r="E14" s="341"/>
      <c r="F14" s="341"/>
      <c r="G14" s="341"/>
      <c r="H14" s="341"/>
      <c r="I14" s="341"/>
      <c r="J14" s="341"/>
      <c r="K14" s="341"/>
      <c r="L14" s="342"/>
      <c r="M14" s="430"/>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2"/>
      <c r="AK14" s="34"/>
      <c r="AL14" s="34"/>
      <c r="AM14" s="48"/>
      <c r="AN14" s="48"/>
      <c r="AO14" s="46"/>
      <c r="AP14" s="48"/>
      <c r="AQ14" s="48"/>
      <c r="AR14" s="48"/>
      <c r="AS14" s="48"/>
      <c r="AT14" s="48"/>
      <c r="AU14" s="46"/>
      <c r="AV14" s="49"/>
      <c r="AW14" s="49"/>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row>
    <row r="15" spans="2:81" ht="6.95" customHeight="1" x14ac:dyDescent="0.4">
      <c r="B15" s="343"/>
      <c r="C15" s="344"/>
      <c r="D15" s="344"/>
      <c r="E15" s="344"/>
      <c r="F15" s="344"/>
      <c r="G15" s="344"/>
      <c r="H15" s="344"/>
      <c r="I15" s="344"/>
      <c r="J15" s="344"/>
      <c r="K15" s="344"/>
      <c r="L15" s="345"/>
      <c r="M15" s="433"/>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5"/>
      <c r="AK15" s="34"/>
      <c r="AL15" s="34"/>
      <c r="AM15" s="48"/>
      <c r="AN15" s="48"/>
      <c r="AO15" s="46"/>
      <c r="AP15" s="48"/>
      <c r="AQ15" s="48"/>
      <c r="AR15" s="48"/>
      <c r="AS15" s="48"/>
      <c r="AT15" s="48"/>
      <c r="AU15" s="46"/>
      <c r="AV15" s="49"/>
      <c r="AW15" s="49"/>
      <c r="AX15" s="34"/>
      <c r="AY15" s="34"/>
      <c r="AZ15" s="34"/>
      <c r="BA15" s="34"/>
      <c r="BB15" s="34"/>
      <c r="BC15" s="34"/>
      <c r="BD15" s="34"/>
      <c r="BE15" s="34"/>
      <c r="BF15" s="34"/>
      <c r="BG15" s="34"/>
      <c r="BT15" s="34"/>
      <c r="BU15" s="34"/>
      <c r="BV15" s="34"/>
      <c r="BW15" s="34"/>
      <c r="BX15" s="34"/>
      <c r="BY15" s="34"/>
      <c r="BZ15" s="34"/>
      <c r="CA15" s="34"/>
      <c r="CB15" s="34"/>
      <c r="CC15" s="34"/>
    </row>
    <row r="16" spans="2:81" ht="6.95" customHeight="1" x14ac:dyDescent="0.4">
      <c r="B16" s="346"/>
      <c r="C16" s="347"/>
      <c r="D16" s="347"/>
      <c r="E16" s="347"/>
      <c r="F16" s="347"/>
      <c r="G16" s="347"/>
      <c r="H16" s="347"/>
      <c r="I16" s="347"/>
      <c r="J16" s="347"/>
      <c r="K16" s="347"/>
      <c r="L16" s="348"/>
      <c r="M16" s="436"/>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8"/>
      <c r="AK16" s="34"/>
      <c r="AL16" s="34"/>
      <c r="AM16" s="48"/>
      <c r="AN16" s="48"/>
      <c r="AO16" s="46"/>
      <c r="AP16" s="48"/>
      <c r="AQ16" s="48"/>
      <c r="AR16" s="48"/>
      <c r="AS16" s="48"/>
      <c r="AT16" s="48"/>
      <c r="AU16" s="46"/>
      <c r="AV16" s="49"/>
      <c r="AW16" s="49"/>
      <c r="AX16" s="34"/>
      <c r="AY16" s="34"/>
      <c r="AZ16" s="34"/>
      <c r="BA16" s="34"/>
      <c r="BB16" s="34"/>
      <c r="BC16" s="34"/>
      <c r="BD16" s="34"/>
      <c r="BE16" s="34"/>
      <c r="BF16" s="34"/>
      <c r="BG16" s="34"/>
      <c r="BT16" s="34"/>
      <c r="BU16" s="34"/>
      <c r="BV16" s="34"/>
      <c r="BW16" s="34"/>
      <c r="BX16" s="34"/>
      <c r="BY16" s="34"/>
      <c r="BZ16" s="34"/>
      <c r="CA16" s="34"/>
      <c r="CB16" s="34"/>
      <c r="CC16" s="34"/>
    </row>
    <row r="17" spans="2:82" ht="6" customHeight="1" x14ac:dyDescent="0.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48"/>
      <c r="AN17" s="48"/>
      <c r="AO17" s="46"/>
      <c r="AP17" s="48"/>
      <c r="AQ17" s="48"/>
      <c r="AR17" s="48"/>
      <c r="AS17" s="48"/>
      <c r="AT17" s="48"/>
      <c r="AU17" s="46"/>
      <c r="AV17" s="49"/>
      <c r="AW17" s="49"/>
      <c r="AX17" s="34"/>
      <c r="AY17" s="34"/>
      <c r="AZ17" s="34"/>
      <c r="BA17" s="34"/>
      <c r="BB17" s="34"/>
      <c r="BC17" s="34"/>
      <c r="BD17" s="270" t="s">
        <v>11</v>
      </c>
      <c r="BE17" s="270"/>
      <c r="BF17" s="270"/>
      <c r="BG17" s="270"/>
      <c r="BH17" s="429" t="s">
        <v>157</v>
      </c>
      <c r="BI17" s="429"/>
      <c r="BJ17" s="267" t="str">
        <f>IF('１、作 成 準 備'!G24="","",IF('１、作 成 準 備'!$G$12="しない",'１、作 成 準 備'!$G$24,""))</f>
        <v/>
      </c>
      <c r="BK17" s="267"/>
      <c r="BL17" s="267"/>
      <c r="BM17" s="267"/>
      <c r="BN17" s="267" t="s">
        <v>71</v>
      </c>
      <c r="BO17" s="267" t="str">
        <f>IF('１、作 成 準 備'!J24="","",IF('１、作 成 準 備'!$G$12="しない",'１、作 成 準 備'!$J$24,""))</f>
        <v/>
      </c>
      <c r="BP17" s="267"/>
      <c r="BQ17" s="267"/>
      <c r="BR17" s="267"/>
      <c r="BS17" s="267"/>
      <c r="BT17" s="36"/>
      <c r="BU17" s="36"/>
      <c r="BV17" s="36"/>
      <c r="BW17" s="36"/>
      <c r="BX17" s="36"/>
      <c r="BY17" s="36"/>
      <c r="BZ17" s="36"/>
      <c r="CA17" s="36"/>
      <c r="CB17" s="36"/>
      <c r="CC17" s="36"/>
      <c r="CD17" s="34"/>
    </row>
    <row r="18" spans="2:82" ht="6.95" customHeight="1" x14ac:dyDescent="0.4">
      <c r="B18" s="34"/>
      <c r="C18" s="34"/>
      <c r="D18" s="34"/>
      <c r="E18" s="34"/>
      <c r="F18" s="34"/>
      <c r="G18" s="34"/>
      <c r="H18" s="34"/>
      <c r="I18" s="34"/>
      <c r="J18" s="34"/>
      <c r="K18" s="34"/>
      <c r="L18" s="34"/>
      <c r="M18" s="34"/>
      <c r="N18" s="34"/>
      <c r="O18" s="34"/>
      <c r="P18" s="34"/>
      <c r="Q18" s="34"/>
      <c r="R18" s="34"/>
      <c r="S18" s="34"/>
      <c r="T18" s="34"/>
      <c r="U18" s="34"/>
      <c r="V18" s="34"/>
      <c r="W18" s="34"/>
      <c r="X18" s="34"/>
      <c r="Y18" s="203" t="s">
        <v>150</v>
      </c>
      <c r="Z18" s="204"/>
      <c r="AA18" s="204"/>
      <c r="AB18" s="204"/>
      <c r="AC18" s="204"/>
      <c r="AD18" s="204"/>
      <c r="AE18" s="204"/>
      <c r="AF18" s="204"/>
      <c r="AG18" s="204"/>
      <c r="AH18" s="204"/>
      <c r="AI18" s="204"/>
      <c r="AJ18" s="268"/>
      <c r="AK18" s="34"/>
      <c r="AL18" s="34"/>
      <c r="AM18" s="34"/>
      <c r="AN18" s="34"/>
      <c r="AO18" s="34"/>
      <c r="AP18" s="34"/>
      <c r="AQ18" s="34"/>
      <c r="AR18" s="34"/>
      <c r="AS18" s="34"/>
      <c r="AT18" s="34"/>
      <c r="AU18" s="34"/>
      <c r="AV18" s="34"/>
      <c r="AW18" s="34"/>
      <c r="AX18" s="34"/>
      <c r="AY18" s="34"/>
      <c r="AZ18" s="34"/>
      <c r="BA18" s="34"/>
      <c r="BB18" s="34"/>
      <c r="BC18" s="34"/>
      <c r="BD18" s="270"/>
      <c r="BE18" s="270"/>
      <c r="BF18" s="270"/>
      <c r="BG18" s="270"/>
      <c r="BH18" s="429"/>
      <c r="BI18" s="429"/>
      <c r="BJ18" s="267"/>
      <c r="BK18" s="267"/>
      <c r="BL18" s="267"/>
      <c r="BM18" s="267"/>
      <c r="BN18" s="267"/>
      <c r="BO18" s="267"/>
      <c r="BP18" s="267"/>
      <c r="BQ18" s="267"/>
      <c r="BR18" s="267"/>
      <c r="BS18" s="267"/>
      <c r="BT18" s="36"/>
      <c r="BU18" s="36"/>
      <c r="BV18" s="36"/>
      <c r="BW18" s="36"/>
      <c r="BX18" s="36"/>
      <c r="BY18" s="36"/>
      <c r="BZ18" s="36"/>
      <c r="CA18" s="36"/>
      <c r="CB18" s="36"/>
      <c r="CC18" s="36"/>
    </row>
    <row r="19" spans="2:82" ht="6.95" customHeight="1" x14ac:dyDescent="0.4">
      <c r="B19" s="34"/>
      <c r="C19" s="34"/>
      <c r="D19" s="34"/>
      <c r="E19" s="34"/>
      <c r="F19" s="34"/>
      <c r="G19" s="34"/>
      <c r="H19" s="34"/>
      <c r="I19" s="34"/>
      <c r="J19" s="34"/>
      <c r="K19" s="34"/>
      <c r="L19" s="34"/>
      <c r="M19" s="34"/>
      <c r="N19" s="34"/>
      <c r="O19" s="34"/>
      <c r="P19" s="34"/>
      <c r="Q19" s="34"/>
      <c r="R19" s="34"/>
      <c r="S19" s="34"/>
      <c r="T19" s="34"/>
      <c r="U19" s="34"/>
      <c r="V19" s="34"/>
      <c r="W19" s="34"/>
      <c r="X19" s="34"/>
      <c r="Y19" s="269"/>
      <c r="Z19" s="270"/>
      <c r="AA19" s="270"/>
      <c r="AB19" s="270"/>
      <c r="AC19" s="270"/>
      <c r="AD19" s="270"/>
      <c r="AE19" s="270"/>
      <c r="AF19" s="270"/>
      <c r="AG19" s="270"/>
      <c r="AH19" s="270"/>
      <c r="AI19" s="270"/>
      <c r="AJ19" s="271"/>
      <c r="AK19" s="34"/>
      <c r="AL19" s="34"/>
      <c r="AM19" s="34"/>
      <c r="AN19" s="34"/>
      <c r="AO19" s="34"/>
      <c r="AP19" s="34"/>
      <c r="AQ19" s="34"/>
      <c r="AR19" s="34"/>
      <c r="AS19" s="34"/>
      <c r="AT19" s="34"/>
      <c r="AU19" s="34"/>
      <c r="AV19" s="34"/>
      <c r="AW19" s="34"/>
      <c r="AX19" s="34"/>
      <c r="AY19" s="34"/>
      <c r="AZ19" s="34"/>
      <c r="BA19" s="34"/>
      <c r="BB19" s="34"/>
      <c r="BC19" s="34"/>
      <c r="BD19" s="270"/>
      <c r="BE19" s="270"/>
      <c r="BF19" s="270"/>
      <c r="BG19" s="270"/>
      <c r="BH19" s="272" t="str">
        <f>IF('１、作 成 準 備'!G25="","",IF('１、作 成 準 備'!$G$12="しない",'１、作 成 準 備'!$G$25,""))</f>
        <v/>
      </c>
      <c r="BI19" s="272"/>
      <c r="BJ19" s="272"/>
      <c r="BK19" s="272"/>
      <c r="BL19" s="272"/>
      <c r="BM19" s="272"/>
      <c r="BN19" s="272"/>
      <c r="BO19" s="272"/>
      <c r="BP19" s="272"/>
      <c r="BQ19" s="272"/>
      <c r="BR19" s="272"/>
      <c r="BS19" s="272"/>
      <c r="BT19" s="272"/>
      <c r="BU19" s="272"/>
      <c r="BV19" s="272"/>
      <c r="BW19" s="272"/>
      <c r="BX19" s="272"/>
      <c r="BY19" s="272"/>
      <c r="BZ19" s="272"/>
      <c r="CA19" s="272"/>
      <c r="CB19" s="272"/>
      <c r="CC19" s="272"/>
    </row>
    <row r="20" spans="2:82" ht="6.95" customHeight="1" x14ac:dyDescent="0.4">
      <c r="B20" s="34"/>
      <c r="C20" s="34"/>
      <c r="D20" s="34"/>
      <c r="E20" s="34"/>
      <c r="F20" s="34"/>
      <c r="G20" s="34"/>
      <c r="H20" s="34"/>
      <c r="I20" s="34"/>
      <c r="J20" s="34"/>
      <c r="K20" s="34"/>
      <c r="L20" s="34"/>
      <c r="M20" s="34"/>
      <c r="N20" s="34"/>
      <c r="O20" s="34"/>
      <c r="P20" s="34"/>
      <c r="Q20" s="34"/>
      <c r="R20" s="34"/>
      <c r="S20" s="34"/>
      <c r="T20" s="34"/>
      <c r="U20" s="34"/>
      <c r="V20" s="34"/>
      <c r="W20" s="34"/>
      <c r="X20" s="34"/>
      <c r="Y20" s="269"/>
      <c r="Z20" s="270"/>
      <c r="AA20" s="270"/>
      <c r="AB20" s="270"/>
      <c r="AC20" s="270"/>
      <c r="AD20" s="270"/>
      <c r="AE20" s="270"/>
      <c r="AF20" s="270"/>
      <c r="AG20" s="270"/>
      <c r="AH20" s="270"/>
      <c r="AI20" s="270"/>
      <c r="AJ20" s="271"/>
      <c r="AK20" s="34"/>
      <c r="AL20" s="34"/>
      <c r="AM20" s="50"/>
      <c r="AN20" s="50"/>
      <c r="AO20" s="50"/>
      <c r="AP20" s="50"/>
      <c r="AQ20" s="50"/>
      <c r="AR20" s="50"/>
      <c r="AS20" s="50"/>
      <c r="AT20" s="50"/>
      <c r="AU20" s="50"/>
      <c r="AV20" s="50"/>
      <c r="AW20" s="50"/>
      <c r="AX20" s="34"/>
      <c r="AY20" s="34"/>
      <c r="AZ20" s="34"/>
      <c r="BA20" s="34"/>
      <c r="BB20" s="34"/>
      <c r="BC20" s="34"/>
      <c r="BD20" s="34"/>
      <c r="BE20" s="34"/>
      <c r="BF20" s="34"/>
      <c r="BG20" s="34"/>
      <c r="BH20" s="272"/>
      <c r="BI20" s="272"/>
      <c r="BJ20" s="272"/>
      <c r="BK20" s="272"/>
      <c r="BL20" s="272"/>
      <c r="BM20" s="272"/>
      <c r="BN20" s="272"/>
      <c r="BO20" s="272"/>
      <c r="BP20" s="272"/>
      <c r="BQ20" s="272"/>
      <c r="BR20" s="272"/>
      <c r="BS20" s="272"/>
      <c r="BT20" s="272"/>
      <c r="BU20" s="272"/>
      <c r="BV20" s="272"/>
      <c r="BW20" s="272"/>
      <c r="BX20" s="272"/>
      <c r="BY20" s="272"/>
      <c r="BZ20" s="272"/>
      <c r="CA20" s="272"/>
      <c r="CB20" s="272"/>
      <c r="CC20" s="272"/>
    </row>
    <row r="21" spans="2:82" ht="6.95" customHeight="1" x14ac:dyDescent="0.4">
      <c r="B21" s="295" t="s">
        <v>151</v>
      </c>
      <c r="C21" s="296"/>
      <c r="D21" s="296"/>
      <c r="E21" s="296"/>
      <c r="F21" s="296"/>
      <c r="G21" s="296"/>
      <c r="H21" s="296"/>
      <c r="I21" s="296"/>
      <c r="J21" s="296"/>
      <c r="K21" s="296"/>
      <c r="L21" s="297"/>
      <c r="M21" s="304" t="str">
        <f>$BN$40</f>
        <v/>
      </c>
      <c r="N21" s="305"/>
      <c r="O21" s="305"/>
      <c r="P21" s="305"/>
      <c r="Q21" s="305"/>
      <c r="R21" s="305"/>
      <c r="S21" s="305"/>
      <c r="T21" s="305"/>
      <c r="U21" s="305"/>
      <c r="V21" s="305"/>
      <c r="W21" s="305"/>
      <c r="X21" s="306"/>
      <c r="Y21" s="439"/>
      <c r="Z21" s="336"/>
      <c r="AA21" s="336"/>
      <c r="AB21" s="336"/>
      <c r="AC21" s="336"/>
      <c r="AD21" s="336"/>
      <c r="AE21" s="336"/>
      <c r="AF21" s="336"/>
      <c r="AG21" s="336"/>
      <c r="AH21" s="336"/>
      <c r="AI21" s="336"/>
      <c r="AJ21" s="440"/>
      <c r="AK21" s="34"/>
      <c r="AL21" s="34"/>
      <c r="AM21" s="231" t="s">
        <v>141</v>
      </c>
      <c r="AN21" s="232"/>
      <c r="AO21" s="232"/>
      <c r="AP21" s="232"/>
      <c r="AQ21" s="232"/>
      <c r="AR21" s="232"/>
      <c r="AS21" s="232"/>
      <c r="AT21" s="232"/>
      <c r="AU21" s="232"/>
      <c r="AV21" s="232"/>
      <c r="AW21" s="233"/>
      <c r="AX21" s="34"/>
      <c r="AY21" s="34"/>
      <c r="AZ21" s="34"/>
      <c r="BA21" s="34"/>
      <c r="BB21" s="34"/>
      <c r="BC21" s="34"/>
      <c r="BD21" s="34"/>
      <c r="BE21" s="34"/>
      <c r="BF21" s="34"/>
      <c r="BG21" s="34"/>
      <c r="BH21" s="272"/>
      <c r="BI21" s="272"/>
      <c r="BJ21" s="272"/>
      <c r="BK21" s="272"/>
      <c r="BL21" s="272"/>
      <c r="BM21" s="272"/>
      <c r="BN21" s="272"/>
      <c r="BO21" s="272"/>
      <c r="BP21" s="272"/>
      <c r="BQ21" s="272"/>
      <c r="BR21" s="272"/>
      <c r="BS21" s="272"/>
      <c r="BT21" s="272"/>
      <c r="BU21" s="272"/>
      <c r="BV21" s="272"/>
      <c r="BW21" s="272"/>
      <c r="BX21" s="272"/>
      <c r="BY21" s="272"/>
      <c r="BZ21" s="272"/>
      <c r="CA21" s="272"/>
      <c r="CB21" s="272"/>
      <c r="CC21" s="272"/>
    </row>
    <row r="22" spans="2:82" ht="6.95" customHeight="1" x14ac:dyDescent="0.4">
      <c r="B22" s="298"/>
      <c r="C22" s="299"/>
      <c r="D22" s="299"/>
      <c r="E22" s="299"/>
      <c r="F22" s="299"/>
      <c r="G22" s="299"/>
      <c r="H22" s="299"/>
      <c r="I22" s="299"/>
      <c r="J22" s="299"/>
      <c r="K22" s="299"/>
      <c r="L22" s="300"/>
      <c r="M22" s="307"/>
      <c r="N22" s="308"/>
      <c r="O22" s="308"/>
      <c r="P22" s="308"/>
      <c r="Q22" s="308"/>
      <c r="R22" s="308"/>
      <c r="S22" s="308"/>
      <c r="T22" s="308"/>
      <c r="U22" s="308"/>
      <c r="V22" s="308"/>
      <c r="W22" s="308"/>
      <c r="X22" s="309"/>
      <c r="Y22" s="441"/>
      <c r="Z22" s="442"/>
      <c r="AA22" s="442"/>
      <c r="AB22" s="442"/>
      <c r="AC22" s="442"/>
      <c r="AD22" s="442"/>
      <c r="AE22" s="442"/>
      <c r="AF22" s="442"/>
      <c r="AG22" s="442"/>
      <c r="AH22" s="442"/>
      <c r="AI22" s="442"/>
      <c r="AJ22" s="443"/>
      <c r="AK22" s="34"/>
      <c r="AL22" s="34"/>
      <c r="AM22" s="234"/>
      <c r="AN22" s="235"/>
      <c r="AO22" s="235"/>
      <c r="AP22" s="235"/>
      <c r="AQ22" s="235"/>
      <c r="AR22" s="235"/>
      <c r="AS22" s="235"/>
      <c r="AT22" s="235"/>
      <c r="AU22" s="235"/>
      <c r="AV22" s="235"/>
      <c r="AW22" s="236"/>
      <c r="AX22" s="34"/>
      <c r="AY22" s="34"/>
      <c r="AZ22" s="34"/>
      <c r="BA22" s="34"/>
      <c r="BB22" s="34"/>
      <c r="BC22" s="34"/>
      <c r="BD22" s="34"/>
      <c r="BE22" s="34"/>
      <c r="BF22" s="34"/>
      <c r="BG22" s="34"/>
      <c r="BH22" s="272"/>
      <c r="BI22" s="272"/>
      <c r="BJ22" s="272"/>
      <c r="BK22" s="272"/>
      <c r="BL22" s="272"/>
      <c r="BM22" s="272"/>
      <c r="BN22" s="272"/>
      <c r="BO22" s="272"/>
      <c r="BP22" s="272"/>
      <c r="BQ22" s="272"/>
      <c r="BR22" s="272"/>
      <c r="BS22" s="272"/>
      <c r="BT22" s="272"/>
      <c r="BU22" s="272"/>
      <c r="BV22" s="272"/>
      <c r="BW22" s="272"/>
      <c r="BX22" s="272"/>
      <c r="BY22" s="272"/>
      <c r="BZ22" s="272"/>
      <c r="CA22" s="272"/>
      <c r="CB22" s="272"/>
      <c r="CC22" s="272"/>
    </row>
    <row r="23" spans="2:82" ht="6.95" customHeight="1" x14ac:dyDescent="0.4">
      <c r="B23" s="298"/>
      <c r="C23" s="299"/>
      <c r="D23" s="299"/>
      <c r="E23" s="299"/>
      <c r="F23" s="299"/>
      <c r="G23" s="299"/>
      <c r="H23" s="299"/>
      <c r="I23" s="299"/>
      <c r="J23" s="299"/>
      <c r="K23" s="299"/>
      <c r="L23" s="300"/>
      <c r="M23" s="307"/>
      <c r="N23" s="308"/>
      <c r="O23" s="308"/>
      <c r="P23" s="308"/>
      <c r="Q23" s="308"/>
      <c r="R23" s="308"/>
      <c r="S23" s="308"/>
      <c r="T23" s="308"/>
      <c r="U23" s="308"/>
      <c r="V23" s="308"/>
      <c r="W23" s="308"/>
      <c r="X23" s="309"/>
      <c r="Y23" s="441"/>
      <c r="Z23" s="442"/>
      <c r="AA23" s="442"/>
      <c r="AB23" s="442"/>
      <c r="AC23" s="442"/>
      <c r="AD23" s="442"/>
      <c r="AE23" s="442"/>
      <c r="AF23" s="442"/>
      <c r="AG23" s="442"/>
      <c r="AH23" s="442"/>
      <c r="AI23" s="442"/>
      <c r="AJ23" s="443"/>
      <c r="AK23" s="34"/>
      <c r="AL23" s="34"/>
      <c r="AM23" s="448"/>
      <c r="AN23" s="449"/>
      <c r="AO23" s="449"/>
      <c r="AP23" s="449"/>
      <c r="AQ23" s="449"/>
      <c r="AR23" s="449"/>
      <c r="AS23" s="449"/>
      <c r="AT23" s="449"/>
      <c r="AU23" s="449"/>
      <c r="AV23" s="449"/>
      <c r="AW23" s="450"/>
      <c r="AX23" s="34"/>
      <c r="AY23" s="34"/>
      <c r="AZ23" s="34"/>
      <c r="BA23" s="34"/>
      <c r="BB23" s="34"/>
      <c r="BC23" s="34"/>
      <c r="BD23" s="270" t="s">
        <v>3</v>
      </c>
      <c r="BE23" s="270"/>
      <c r="BF23" s="270"/>
      <c r="BG23" s="270"/>
      <c r="BH23" s="447" t="str">
        <f>IF('１、作 成 準 備'!G22="","",IF('１、作 成 準 備'!$G$12="しない",'１、作 成 準 備'!$G$22,""))</f>
        <v/>
      </c>
      <c r="BI23" s="447"/>
      <c r="BJ23" s="447"/>
      <c r="BK23" s="447"/>
      <c r="BL23" s="447"/>
      <c r="BM23" s="447"/>
      <c r="BN23" s="447"/>
      <c r="BO23" s="447"/>
      <c r="BP23" s="447"/>
      <c r="BQ23" s="447"/>
      <c r="BR23" s="447"/>
      <c r="BS23" s="447"/>
      <c r="BT23" s="447"/>
      <c r="BU23" s="447"/>
      <c r="BV23" s="447"/>
      <c r="BW23" s="447"/>
      <c r="BX23" s="447"/>
      <c r="BY23" s="447"/>
      <c r="BZ23" s="447"/>
      <c r="CA23" s="447"/>
      <c r="CB23" s="447"/>
      <c r="CC23" s="447"/>
    </row>
    <row r="24" spans="2:82" ht="6.95" customHeight="1" x14ac:dyDescent="0.4">
      <c r="B24" s="298"/>
      <c r="C24" s="299"/>
      <c r="D24" s="299"/>
      <c r="E24" s="299"/>
      <c r="F24" s="299"/>
      <c r="G24" s="299"/>
      <c r="H24" s="299"/>
      <c r="I24" s="299"/>
      <c r="J24" s="299"/>
      <c r="K24" s="299"/>
      <c r="L24" s="300"/>
      <c r="M24" s="307"/>
      <c r="N24" s="308"/>
      <c r="O24" s="308"/>
      <c r="P24" s="308"/>
      <c r="Q24" s="308"/>
      <c r="R24" s="308"/>
      <c r="S24" s="308"/>
      <c r="T24" s="308"/>
      <c r="U24" s="308"/>
      <c r="V24" s="308"/>
      <c r="W24" s="308"/>
      <c r="X24" s="309"/>
      <c r="Y24" s="441"/>
      <c r="Z24" s="442"/>
      <c r="AA24" s="442"/>
      <c r="AB24" s="442"/>
      <c r="AC24" s="442"/>
      <c r="AD24" s="442"/>
      <c r="AE24" s="442"/>
      <c r="AF24" s="442"/>
      <c r="AG24" s="442"/>
      <c r="AH24" s="442"/>
      <c r="AI24" s="442"/>
      <c r="AJ24" s="443"/>
      <c r="AK24" s="34"/>
      <c r="AL24" s="34"/>
      <c r="AM24" s="451"/>
      <c r="AN24" s="452"/>
      <c r="AO24" s="452"/>
      <c r="AP24" s="452"/>
      <c r="AQ24" s="452"/>
      <c r="AR24" s="452"/>
      <c r="AS24" s="452"/>
      <c r="AT24" s="452"/>
      <c r="AU24" s="452"/>
      <c r="AV24" s="452"/>
      <c r="AW24" s="453"/>
      <c r="AX24" s="34"/>
      <c r="AY24" s="34"/>
      <c r="AZ24" s="34"/>
      <c r="BA24" s="34"/>
      <c r="BB24" s="34"/>
      <c r="BC24" s="34"/>
      <c r="BD24" s="270"/>
      <c r="BE24" s="270"/>
      <c r="BF24" s="270"/>
      <c r="BG24" s="270"/>
      <c r="BH24" s="447"/>
      <c r="BI24" s="447"/>
      <c r="BJ24" s="447"/>
      <c r="BK24" s="447"/>
      <c r="BL24" s="447"/>
      <c r="BM24" s="447"/>
      <c r="BN24" s="447"/>
      <c r="BO24" s="447"/>
      <c r="BP24" s="447"/>
      <c r="BQ24" s="447"/>
      <c r="BR24" s="447"/>
      <c r="BS24" s="447"/>
      <c r="BT24" s="447"/>
      <c r="BU24" s="447"/>
      <c r="BV24" s="447"/>
      <c r="BW24" s="447"/>
      <c r="BX24" s="447"/>
      <c r="BY24" s="447"/>
      <c r="BZ24" s="447"/>
      <c r="CA24" s="447"/>
      <c r="CB24" s="447"/>
      <c r="CC24" s="447"/>
    </row>
    <row r="25" spans="2:82" ht="6.95" customHeight="1" x14ac:dyDescent="0.4">
      <c r="B25" s="298"/>
      <c r="C25" s="299"/>
      <c r="D25" s="299"/>
      <c r="E25" s="299"/>
      <c r="F25" s="299"/>
      <c r="G25" s="299"/>
      <c r="H25" s="299"/>
      <c r="I25" s="299"/>
      <c r="J25" s="299"/>
      <c r="K25" s="299"/>
      <c r="L25" s="300"/>
      <c r="M25" s="307"/>
      <c r="N25" s="308"/>
      <c r="O25" s="308"/>
      <c r="P25" s="308"/>
      <c r="Q25" s="308"/>
      <c r="R25" s="308"/>
      <c r="S25" s="308"/>
      <c r="T25" s="308"/>
      <c r="U25" s="308"/>
      <c r="V25" s="308"/>
      <c r="W25" s="308"/>
      <c r="X25" s="309"/>
      <c r="Y25" s="441"/>
      <c r="Z25" s="442"/>
      <c r="AA25" s="442"/>
      <c r="AB25" s="442"/>
      <c r="AC25" s="442"/>
      <c r="AD25" s="442"/>
      <c r="AE25" s="442"/>
      <c r="AF25" s="442"/>
      <c r="AG25" s="442"/>
      <c r="AH25" s="442"/>
      <c r="AI25" s="442"/>
      <c r="AJ25" s="443"/>
      <c r="AK25" s="34"/>
      <c r="AL25" s="34"/>
      <c r="AM25" s="451"/>
      <c r="AN25" s="452"/>
      <c r="AO25" s="452"/>
      <c r="AP25" s="452"/>
      <c r="AQ25" s="452"/>
      <c r="AR25" s="452"/>
      <c r="AS25" s="452"/>
      <c r="AT25" s="452"/>
      <c r="AU25" s="452"/>
      <c r="AV25" s="452"/>
      <c r="AW25" s="453"/>
      <c r="AX25" s="34"/>
      <c r="AY25" s="34"/>
      <c r="AZ25" s="34"/>
      <c r="BA25" s="34"/>
      <c r="BB25" s="34"/>
      <c r="BC25" s="34"/>
      <c r="BD25" s="270"/>
      <c r="BE25" s="270"/>
      <c r="BF25" s="270"/>
      <c r="BG25" s="270"/>
      <c r="BH25" s="447"/>
      <c r="BI25" s="447"/>
      <c r="BJ25" s="447"/>
      <c r="BK25" s="447"/>
      <c r="BL25" s="447"/>
      <c r="BM25" s="447"/>
      <c r="BN25" s="447"/>
      <c r="BO25" s="447"/>
      <c r="BP25" s="447"/>
      <c r="BQ25" s="447"/>
      <c r="BR25" s="447"/>
      <c r="BS25" s="447"/>
      <c r="BT25" s="447"/>
      <c r="BU25" s="447"/>
      <c r="BV25" s="447"/>
      <c r="BW25" s="447"/>
      <c r="BX25" s="447"/>
      <c r="BY25" s="447"/>
      <c r="BZ25" s="447"/>
      <c r="CA25" s="447"/>
      <c r="CB25" s="447"/>
      <c r="CC25" s="447"/>
    </row>
    <row r="26" spans="2:82" ht="6.75" customHeight="1" x14ac:dyDescent="0.4">
      <c r="B26" s="301"/>
      <c r="C26" s="302"/>
      <c r="D26" s="302"/>
      <c r="E26" s="302"/>
      <c r="F26" s="302"/>
      <c r="G26" s="302"/>
      <c r="H26" s="302"/>
      <c r="I26" s="302"/>
      <c r="J26" s="302"/>
      <c r="K26" s="302"/>
      <c r="L26" s="303"/>
      <c r="M26" s="310"/>
      <c r="N26" s="311"/>
      <c r="O26" s="311"/>
      <c r="P26" s="311"/>
      <c r="Q26" s="311"/>
      <c r="R26" s="311"/>
      <c r="S26" s="311"/>
      <c r="T26" s="311"/>
      <c r="U26" s="311"/>
      <c r="V26" s="311"/>
      <c r="W26" s="311"/>
      <c r="X26" s="312"/>
      <c r="Y26" s="444"/>
      <c r="Z26" s="445"/>
      <c r="AA26" s="445"/>
      <c r="AB26" s="445"/>
      <c r="AC26" s="445"/>
      <c r="AD26" s="445"/>
      <c r="AE26" s="445"/>
      <c r="AF26" s="445"/>
      <c r="AG26" s="445"/>
      <c r="AH26" s="445"/>
      <c r="AI26" s="445"/>
      <c r="AJ26" s="446"/>
      <c r="AK26" s="34"/>
      <c r="AL26" s="34"/>
      <c r="AM26" s="454"/>
      <c r="AN26" s="455"/>
      <c r="AO26" s="455"/>
      <c r="AP26" s="455"/>
      <c r="AQ26" s="455"/>
      <c r="AR26" s="455"/>
      <c r="AS26" s="455"/>
      <c r="AT26" s="455"/>
      <c r="AU26" s="455"/>
      <c r="AV26" s="455"/>
      <c r="AW26" s="456"/>
      <c r="AX26" s="34"/>
      <c r="AY26" s="34"/>
      <c r="AZ26" s="34"/>
      <c r="BA26" s="34"/>
      <c r="BB26" s="34"/>
      <c r="BC26" s="34"/>
      <c r="BD26" s="270"/>
      <c r="BE26" s="270"/>
      <c r="BF26" s="270"/>
      <c r="BG26" s="270"/>
      <c r="BH26" s="447"/>
      <c r="BI26" s="447"/>
      <c r="BJ26" s="447"/>
      <c r="BK26" s="447"/>
      <c r="BL26" s="447"/>
      <c r="BM26" s="447"/>
      <c r="BN26" s="447"/>
      <c r="BO26" s="447"/>
      <c r="BP26" s="447"/>
      <c r="BQ26" s="447"/>
      <c r="BR26" s="447"/>
      <c r="BS26" s="447"/>
      <c r="BT26" s="447"/>
      <c r="BU26" s="447"/>
      <c r="BV26" s="447"/>
      <c r="BW26" s="447"/>
      <c r="BX26" s="447"/>
      <c r="BY26" s="447"/>
      <c r="BZ26" s="447"/>
      <c r="CA26" s="447"/>
      <c r="CB26" s="447"/>
      <c r="CC26" s="447"/>
    </row>
    <row r="27" spans="2:82" ht="21" customHeight="1" x14ac:dyDescent="0.4">
      <c r="B27" s="270"/>
      <c r="C27" s="270"/>
      <c r="D27" s="270"/>
      <c r="E27" s="270"/>
      <c r="F27" s="270"/>
      <c r="G27" s="270"/>
      <c r="H27" s="270"/>
      <c r="I27" s="270"/>
      <c r="J27" s="270"/>
      <c r="K27" s="270"/>
      <c r="L27" s="270"/>
      <c r="M27" s="457"/>
      <c r="N27" s="457"/>
      <c r="O27" s="457"/>
      <c r="P27" s="457"/>
      <c r="Q27" s="457"/>
      <c r="R27" s="457"/>
      <c r="S27" s="457"/>
      <c r="T27" s="457"/>
      <c r="U27" s="457"/>
      <c r="V27" s="457"/>
      <c r="W27" s="457"/>
      <c r="X27" s="457"/>
      <c r="Y27" s="442"/>
      <c r="Z27" s="442"/>
      <c r="AA27" s="442"/>
      <c r="AB27" s="442"/>
      <c r="AC27" s="442"/>
      <c r="AD27" s="442"/>
      <c r="AE27" s="442"/>
      <c r="AF27" s="442"/>
      <c r="AG27" s="442"/>
      <c r="AH27" s="442"/>
      <c r="AI27" s="442"/>
      <c r="AJ27" s="442"/>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458" t="str">
        <f>IF('１、作 成 準 備'!G23="","",IF('１、作 成 準 備'!$G$12="しない",'１、作 成 準 備'!$G$23,""))</f>
        <v/>
      </c>
      <c r="BI27" s="458"/>
      <c r="BJ27" s="458"/>
      <c r="BK27" s="458"/>
      <c r="BL27" s="458"/>
      <c r="BM27" s="458"/>
      <c r="BN27" s="458"/>
      <c r="BO27" s="458"/>
      <c r="BP27" s="458"/>
      <c r="BQ27" s="458"/>
      <c r="BR27" s="458"/>
      <c r="BS27" s="458"/>
      <c r="BT27" s="458"/>
      <c r="BU27" s="458"/>
      <c r="BV27" s="458"/>
      <c r="BW27" s="458"/>
      <c r="BX27" s="458"/>
      <c r="BY27" s="458"/>
      <c r="BZ27" s="458"/>
      <c r="CA27" s="458"/>
      <c r="CB27" s="458"/>
      <c r="CC27" s="458"/>
    </row>
    <row r="28" spans="2:82" ht="10.5" customHeight="1" x14ac:dyDescent="0.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52"/>
      <c r="BE28" s="53"/>
      <c r="BF28" s="53"/>
      <c r="BG28" s="53"/>
      <c r="BH28" s="53"/>
      <c r="BI28" s="54" t="str">
        <f>IF('１、作 成 準 備'!$F$15="である",'１、作 成 準 備'!$G$16&amp;" "&amp;'１、作 成 準 備'!$H$16,"")</f>
        <v/>
      </c>
      <c r="BJ28" s="53"/>
      <c r="BK28" s="53"/>
      <c r="BL28" s="53"/>
      <c r="BM28" s="53"/>
      <c r="BN28" s="53"/>
      <c r="BO28" s="53"/>
      <c r="BP28" s="53"/>
      <c r="BQ28" s="52"/>
      <c r="BR28" s="55" t="b">
        <f>IF('１、作 成 準 備'!$F$15="ではない","（免税事業者/未登録事業者）")</f>
        <v>0</v>
      </c>
      <c r="BS28" s="53"/>
      <c r="BT28" s="53"/>
      <c r="BU28" s="53"/>
      <c r="BV28" s="53"/>
      <c r="BW28" s="53"/>
      <c r="BX28" s="53"/>
      <c r="BY28" s="53"/>
      <c r="BZ28" s="53"/>
      <c r="CA28" s="53"/>
      <c r="CB28" s="53"/>
      <c r="CC28" s="53"/>
    </row>
    <row r="29" spans="2:82" ht="11.25" customHeight="1" thickBot="1" x14ac:dyDescent="0.45">
      <c r="B29" s="31" t="s">
        <v>72</v>
      </c>
      <c r="C29" s="34"/>
      <c r="D29" s="34"/>
      <c r="E29" s="34"/>
      <c r="F29" s="34"/>
      <c r="G29" s="34"/>
      <c r="H29" s="34"/>
      <c r="I29" s="34"/>
      <c r="J29" s="34"/>
      <c r="K29" s="34"/>
      <c r="L29" s="34"/>
      <c r="M29" s="34"/>
      <c r="N29" s="34"/>
      <c r="O29" s="34"/>
      <c r="P29" s="34"/>
      <c r="Q29" s="34"/>
      <c r="R29" s="34"/>
      <c r="S29" s="34"/>
      <c r="T29" s="34"/>
      <c r="U29" s="34"/>
      <c r="V29" s="39" t="s">
        <v>149</v>
      </c>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row>
    <row r="30" spans="2:82" ht="16.5" customHeight="1" x14ac:dyDescent="0.4">
      <c r="B30" s="423" t="s">
        <v>143</v>
      </c>
      <c r="C30" s="424"/>
      <c r="D30" s="424"/>
      <c r="E30" s="425"/>
      <c r="F30" s="203" t="s">
        <v>75</v>
      </c>
      <c r="G30" s="204"/>
      <c r="H30" s="204"/>
      <c r="I30" s="204"/>
      <c r="J30" s="204"/>
      <c r="K30" s="204"/>
      <c r="L30" s="204"/>
      <c r="M30" s="204"/>
      <c r="N30" s="204"/>
      <c r="O30" s="204"/>
      <c r="P30" s="204"/>
      <c r="Q30" s="204"/>
      <c r="R30" s="204"/>
      <c r="S30" s="204"/>
      <c r="T30" s="204"/>
      <c r="U30" s="204"/>
      <c r="V30" s="204"/>
      <c r="W30" s="191" t="s">
        <v>152</v>
      </c>
      <c r="X30" s="192"/>
      <c r="Y30" s="193"/>
      <c r="Z30" s="295" t="s">
        <v>144</v>
      </c>
      <c r="AA30" s="296"/>
      <c r="AB30" s="296"/>
      <c r="AC30" s="296"/>
      <c r="AD30" s="296"/>
      <c r="AE30" s="296"/>
      <c r="AF30" s="296"/>
      <c r="AG30" s="296"/>
      <c r="AH30" s="296"/>
      <c r="AI30" s="296"/>
      <c r="AJ30" s="296"/>
      <c r="AK30" s="296"/>
      <c r="AL30" s="296"/>
      <c r="AM30" s="296"/>
      <c r="AN30" s="296"/>
      <c r="AO30" s="297"/>
      <c r="AP30" s="295" t="s">
        <v>145</v>
      </c>
      <c r="AQ30" s="296"/>
      <c r="AR30" s="296"/>
      <c r="AS30" s="296"/>
      <c r="AT30" s="296"/>
      <c r="AU30" s="296"/>
      <c r="AV30" s="296"/>
      <c r="AW30" s="296"/>
      <c r="AX30" s="296"/>
      <c r="AY30" s="297"/>
      <c r="AZ30" s="295" t="s">
        <v>146</v>
      </c>
      <c r="BA30" s="296"/>
      <c r="BB30" s="296"/>
      <c r="BC30" s="296"/>
      <c r="BD30" s="296"/>
      <c r="BE30" s="296"/>
      <c r="BF30" s="296"/>
      <c r="BG30" s="296"/>
      <c r="BH30" s="296"/>
      <c r="BI30" s="459"/>
      <c r="BJ30" s="460" t="s">
        <v>147</v>
      </c>
      <c r="BK30" s="461"/>
      <c r="BL30" s="461"/>
      <c r="BM30" s="461"/>
      <c r="BN30" s="461"/>
      <c r="BO30" s="461"/>
      <c r="BP30" s="461"/>
      <c r="BQ30" s="461"/>
      <c r="BR30" s="461"/>
      <c r="BS30" s="462"/>
      <c r="BT30" s="296" t="s">
        <v>148</v>
      </c>
      <c r="BU30" s="296"/>
      <c r="BV30" s="296"/>
      <c r="BW30" s="296"/>
      <c r="BX30" s="296"/>
      <c r="BY30" s="296"/>
      <c r="BZ30" s="296"/>
      <c r="CA30" s="296"/>
      <c r="CB30" s="296"/>
      <c r="CC30" s="297"/>
    </row>
    <row r="31" spans="2:82" ht="16.5" customHeight="1" x14ac:dyDescent="0.4">
      <c r="B31" s="426"/>
      <c r="C31" s="427"/>
      <c r="D31" s="427"/>
      <c r="E31" s="428"/>
      <c r="F31" s="205"/>
      <c r="G31" s="206"/>
      <c r="H31" s="206"/>
      <c r="I31" s="206"/>
      <c r="J31" s="206"/>
      <c r="K31" s="206"/>
      <c r="L31" s="206"/>
      <c r="M31" s="206"/>
      <c r="N31" s="206"/>
      <c r="O31" s="206"/>
      <c r="P31" s="206"/>
      <c r="Q31" s="206"/>
      <c r="R31" s="206"/>
      <c r="S31" s="206"/>
      <c r="T31" s="206"/>
      <c r="U31" s="206"/>
      <c r="V31" s="206"/>
      <c r="W31" s="194"/>
      <c r="X31" s="195"/>
      <c r="Y31" s="196"/>
      <c r="Z31" s="322" t="s">
        <v>77</v>
      </c>
      <c r="AA31" s="323"/>
      <c r="AB31" s="324"/>
      <c r="AC31" s="325" t="s">
        <v>76</v>
      </c>
      <c r="AD31" s="324"/>
      <c r="AE31" s="326" t="s">
        <v>164</v>
      </c>
      <c r="AF31" s="327"/>
      <c r="AG31" s="327"/>
      <c r="AH31" s="327"/>
      <c r="AI31" s="328"/>
      <c r="AJ31" s="326" t="s">
        <v>78</v>
      </c>
      <c r="AK31" s="327"/>
      <c r="AL31" s="327"/>
      <c r="AM31" s="327"/>
      <c r="AN31" s="327"/>
      <c r="AO31" s="329"/>
      <c r="AP31" s="330" t="s">
        <v>154</v>
      </c>
      <c r="AQ31" s="331"/>
      <c r="AR31" s="331"/>
      <c r="AS31" s="332"/>
      <c r="AT31" s="326" t="s">
        <v>78</v>
      </c>
      <c r="AU31" s="327"/>
      <c r="AV31" s="327"/>
      <c r="AW31" s="327"/>
      <c r="AX31" s="327"/>
      <c r="AY31" s="329"/>
      <c r="AZ31" s="330" t="s">
        <v>154</v>
      </c>
      <c r="BA31" s="333"/>
      <c r="BB31" s="333"/>
      <c r="BC31" s="334"/>
      <c r="BD31" s="326" t="s">
        <v>78</v>
      </c>
      <c r="BE31" s="327"/>
      <c r="BF31" s="327"/>
      <c r="BG31" s="327"/>
      <c r="BH31" s="327"/>
      <c r="BI31" s="327"/>
      <c r="BJ31" s="339" t="s">
        <v>154</v>
      </c>
      <c r="BK31" s="331"/>
      <c r="BL31" s="331"/>
      <c r="BM31" s="332"/>
      <c r="BN31" s="326" t="s">
        <v>78</v>
      </c>
      <c r="BO31" s="327"/>
      <c r="BP31" s="327"/>
      <c r="BQ31" s="327"/>
      <c r="BR31" s="327"/>
      <c r="BS31" s="338"/>
      <c r="BT31" s="333" t="s">
        <v>154</v>
      </c>
      <c r="BU31" s="331"/>
      <c r="BV31" s="331"/>
      <c r="BW31" s="332"/>
      <c r="BX31" s="326" t="s">
        <v>78</v>
      </c>
      <c r="BY31" s="327"/>
      <c r="BZ31" s="327"/>
      <c r="CA31" s="327"/>
      <c r="CB31" s="327"/>
      <c r="CC31" s="329"/>
    </row>
    <row r="32" spans="2:82" ht="21" customHeight="1" x14ac:dyDescent="0.4">
      <c r="B32" s="226"/>
      <c r="C32" s="227"/>
      <c r="D32" s="220"/>
      <c r="E32" s="221"/>
      <c r="F32" s="207"/>
      <c r="G32" s="208"/>
      <c r="H32" s="208"/>
      <c r="I32" s="208"/>
      <c r="J32" s="208"/>
      <c r="K32" s="208"/>
      <c r="L32" s="208"/>
      <c r="M32" s="208"/>
      <c r="N32" s="208"/>
      <c r="O32" s="208"/>
      <c r="P32" s="208"/>
      <c r="Q32" s="208"/>
      <c r="R32" s="208"/>
      <c r="S32" s="208"/>
      <c r="T32" s="208"/>
      <c r="U32" s="208"/>
      <c r="V32" s="209"/>
      <c r="W32" s="197"/>
      <c r="X32" s="198"/>
      <c r="Y32" s="199"/>
      <c r="Z32" s="417"/>
      <c r="AA32" s="201"/>
      <c r="AB32" s="415"/>
      <c r="AC32" s="418"/>
      <c r="AD32" s="415"/>
      <c r="AE32" s="419"/>
      <c r="AF32" s="420"/>
      <c r="AG32" s="420"/>
      <c r="AH32" s="420"/>
      <c r="AI32" s="421"/>
      <c r="AJ32" s="168" t="str">
        <f>IF($Z32="","",$Z32*$AE32)</f>
        <v/>
      </c>
      <c r="AK32" s="169"/>
      <c r="AL32" s="169"/>
      <c r="AM32" s="169"/>
      <c r="AN32" s="169"/>
      <c r="AO32" s="170"/>
      <c r="AP32" s="411"/>
      <c r="AQ32" s="412"/>
      <c r="AR32" s="412"/>
      <c r="AS32" s="413"/>
      <c r="AT32" s="403"/>
      <c r="AU32" s="404"/>
      <c r="AV32" s="404"/>
      <c r="AW32" s="404"/>
      <c r="AX32" s="404"/>
      <c r="AY32" s="405"/>
      <c r="AZ32" s="411"/>
      <c r="BA32" s="412"/>
      <c r="BB32" s="412"/>
      <c r="BC32" s="413"/>
      <c r="BD32" s="403"/>
      <c r="BE32" s="404"/>
      <c r="BF32" s="404"/>
      <c r="BG32" s="404"/>
      <c r="BH32" s="404"/>
      <c r="BI32" s="404"/>
      <c r="BJ32" s="422"/>
      <c r="BK32" s="201"/>
      <c r="BL32" s="201"/>
      <c r="BM32" s="415"/>
      <c r="BN32" s="403"/>
      <c r="BO32" s="404"/>
      <c r="BP32" s="404"/>
      <c r="BQ32" s="404"/>
      <c r="BR32" s="404"/>
      <c r="BS32" s="416"/>
      <c r="BT32" s="400"/>
      <c r="BU32" s="401"/>
      <c r="BV32" s="401"/>
      <c r="BW32" s="402"/>
      <c r="BX32" s="403"/>
      <c r="BY32" s="404"/>
      <c r="BZ32" s="404"/>
      <c r="CA32" s="404"/>
      <c r="CB32" s="404"/>
      <c r="CC32" s="405"/>
    </row>
    <row r="33" spans="2:81" ht="21" customHeight="1" x14ac:dyDescent="0.4">
      <c r="B33" s="216"/>
      <c r="C33" s="217"/>
      <c r="D33" s="222"/>
      <c r="E33" s="223"/>
      <c r="F33" s="210"/>
      <c r="G33" s="211"/>
      <c r="H33" s="211"/>
      <c r="I33" s="211"/>
      <c r="J33" s="211"/>
      <c r="K33" s="211"/>
      <c r="L33" s="211"/>
      <c r="M33" s="211"/>
      <c r="N33" s="211"/>
      <c r="O33" s="211"/>
      <c r="P33" s="211"/>
      <c r="Q33" s="211"/>
      <c r="R33" s="211"/>
      <c r="S33" s="211"/>
      <c r="T33" s="211"/>
      <c r="U33" s="211"/>
      <c r="V33" s="212"/>
      <c r="W33" s="200"/>
      <c r="X33" s="201"/>
      <c r="Y33" s="202"/>
      <c r="Z33" s="417"/>
      <c r="AA33" s="201"/>
      <c r="AB33" s="415"/>
      <c r="AC33" s="418"/>
      <c r="AD33" s="415"/>
      <c r="AE33" s="419"/>
      <c r="AF33" s="420"/>
      <c r="AG33" s="420"/>
      <c r="AH33" s="420"/>
      <c r="AI33" s="421"/>
      <c r="AJ33" s="168" t="str">
        <f t="shared" ref="AJ33:AJ39" si="0">IF($Z33="","",$Z33*$AE33)</f>
        <v/>
      </c>
      <c r="AK33" s="169"/>
      <c r="AL33" s="169"/>
      <c r="AM33" s="169"/>
      <c r="AN33" s="169"/>
      <c r="AO33" s="170"/>
      <c r="AP33" s="411"/>
      <c r="AQ33" s="412"/>
      <c r="AR33" s="412"/>
      <c r="AS33" s="413"/>
      <c r="AT33" s="403"/>
      <c r="AU33" s="404"/>
      <c r="AV33" s="404"/>
      <c r="AW33" s="404"/>
      <c r="AX33" s="404"/>
      <c r="AY33" s="405"/>
      <c r="AZ33" s="411"/>
      <c r="BA33" s="412"/>
      <c r="BB33" s="412"/>
      <c r="BC33" s="413"/>
      <c r="BD33" s="403"/>
      <c r="BE33" s="404"/>
      <c r="BF33" s="404"/>
      <c r="BG33" s="404"/>
      <c r="BH33" s="404"/>
      <c r="BI33" s="404"/>
      <c r="BJ33" s="422"/>
      <c r="BK33" s="201"/>
      <c r="BL33" s="201"/>
      <c r="BM33" s="415"/>
      <c r="BN33" s="403"/>
      <c r="BO33" s="404"/>
      <c r="BP33" s="404"/>
      <c r="BQ33" s="404"/>
      <c r="BR33" s="404"/>
      <c r="BS33" s="416"/>
      <c r="BT33" s="401"/>
      <c r="BU33" s="401"/>
      <c r="BV33" s="401"/>
      <c r="BW33" s="402"/>
      <c r="BX33" s="403"/>
      <c r="BY33" s="404"/>
      <c r="BZ33" s="404"/>
      <c r="CA33" s="404"/>
      <c r="CB33" s="404"/>
      <c r="CC33" s="405"/>
    </row>
    <row r="34" spans="2:81" ht="21" customHeight="1" x14ac:dyDescent="0.4">
      <c r="B34" s="216"/>
      <c r="C34" s="217"/>
      <c r="D34" s="222"/>
      <c r="E34" s="223"/>
      <c r="F34" s="210"/>
      <c r="G34" s="211"/>
      <c r="H34" s="211"/>
      <c r="I34" s="211"/>
      <c r="J34" s="211"/>
      <c r="K34" s="211"/>
      <c r="L34" s="211"/>
      <c r="M34" s="211"/>
      <c r="N34" s="211"/>
      <c r="O34" s="211"/>
      <c r="P34" s="211"/>
      <c r="Q34" s="211"/>
      <c r="R34" s="211"/>
      <c r="S34" s="211"/>
      <c r="T34" s="211"/>
      <c r="U34" s="211"/>
      <c r="V34" s="212"/>
      <c r="W34" s="200"/>
      <c r="X34" s="201"/>
      <c r="Y34" s="202"/>
      <c r="Z34" s="417"/>
      <c r="AA34" s="201"/>
      <c r="AB34" s="415"/>
      <c r="AC34" s="418"/>
      <c r="AD34" s="415"/>
      <c r="AE34" s="419"/>
      <c r="AF34" s="420"/>
      <c r="AG34" s="420"/>
      <c r="AH34" s="420"/>
      <c r="AI34" s="421"/>
      <c r="AJ34" s="168" t="str">
        <f t="shared" si="0"/>
        <v/>
      </c>
      <c r="AK34" s="169"/>
      <c r="AL34" s="169"/>
      <c r="AM34" s="169"/>
      <c r="AN34" s="169"/>
      <c r="AO34" s="170"/>
      <c r="AP34" s="411"/>
      <c r="AQ34" s="412"/>
      <c r="AR34" s="412"/>
      <c r="AS34" s="413"/>
      <c r="AT34" s="403"/>
      <c r="AU34" s="404"/>
      <c r="AV34" s="404"/>
      <c r="AW34" s="404"/>
      <c r="AX34" s="404"/>
      <c r="AY34" s="405"/>
      <c r="AZ34" s="411"/>
      <c r="BA34" s="412"/>
      <c r="BB34" s="412"/>
      <c r="BC34" s="413"/>
      <c r="BD34" s="403"/>
      <c r="BE34" s="404"/>
      <c r="BF34" s="404"/>
      <c r="BG34" s="404"/>
      <c r="BH34" s="404"/>
      <c r="BI34" s="404"/>
      <c r="BJ34" s="422"/>
      <c r="BK34" s="201"/>
      <c r="BL34" s="201"/>
      <c r="BM34" s="415"/>
      <c r="BN34" s="403"/>
      <c r="BO34" s="404"/>
      <c r="BP34" s="404"/>
      <c r="BQ34" s="404"/>
      <c r="BR34" s="404"/>
      <c r="BS34" s="416"/>
      <c r="BT34" s="401"/>
      <c r="BU34" s="401"/>
      <c r="BV34" s="401"/>
      <c r="BW34" s="402"/>
      <c r="BX34" s="403"/>
      <c r="BY34" s="404"/>
      <c r="BZ34" s="404"/>
      <c r="CA34" s="404"/>
      <c r="CB34" s="404"/>
      <c r="CC34" s="405"/>
    </row>
    <row r="35" spans="2:81" ht="21" customHeight="1" x14ac:dyDescent="0.4">
      <c r="B35" s="216"/>
      <c r="C35" s="217"/>
      <c r="D35" s="222"/>
      <c r="E35" s="223"/>
      <c r="F35" s="210"/>
      <c r="G35" s="211"/>
      <c r="H35" s="211"/>
      <c r="I35" s="211"/>
      <c r="J35" s="211"/>
      <c r="K35" s="211"/>
      <c r="L35" s="211"/>
      <c r="M35" s="211"/>
      <c r="N35" s="211"/>
      <c r="O35" s="211"/>
      <c r="P35" s="211"/>
      <c r="Q35" s="211"/>
      <c r="R35" s="211"/>
      <c r="S35" s="211"/>
      <c r="T35" s="211"/>
      <c r="U35" s="211"/>
      <c r="V35" s="212"/>
      <c r="W35" s="200"/>
      <c r="X35" s="201"/>
      <c r="Y35" s="202"/>
      <c r="Z35" s="417"/>
      <c r="AA35" s="201"/>
      <c r="AB35" s="415"/>
      <c r="AC35" s="418"/>
      <c r="AD35" s="415"/>
      <c r="AE35" s="419"/>
      <c r="AF35" s="420"/>
      <c r="AG35" s="420"/>
      <c r="AH35" s="420"/>
      <c r="AI35" s="421"/>
      <c r="AJ35" s="168" t="str">
        <f t="shared" si="0"/>
        <v/>
      </c>
      <c r="AK35" s="169"/>
      <c r="AL35" s="169"/>
      <c r="AM35" s="169"/>
      <c r="AN35" s="169"/>
      <c r="AO35" s="170"/>
      <c r="AP35" s="411"/>
      <c r="AQ35" s="412"/>
      <c r="AR35" s="412"/>
      <c r="AS35" s="413"/>
      <c r="AT35" s="403"/>
      <c r="AU35" s="404"/>
      <c r="AV35" s="404"/>
      <c r="AW35" s="404"/>
      <c r="AX35" s="404"/>
      <c r="AY35" s="405"/>
      <c r="AZ35" s="411"/>
      <c r="BA35" s="412"/>
      <c r="BB35" s="412"/>
      <c r="BC35" s="413"/>
      <c r="BD35" s="403"/>
      <c r="BE35" s="404"/>
      <c r="BF35" s="404"/>
      <c r="BG35" s="404"/>
      <c r="BH35" s="404"/>
      <c r="BI35" s="404"/>
      <c r="BJ35" s="414"/>
      <c r="BK35" s="201"/>
      <c r="BL35" s="201"/>
      <c r="BM35" s="415"/>
      <c r="BN35" s="403"/>
      <c r="BO35" s="404"/>
      <c r="BP35" s="404"/>
      <c r="BQ35" s="404"/>
      <c r="BR35" s="404"/>
      <c r="BS35" s="416"/>
      <c r="BT35" s="401"/>
      <c r="BU35" s="401"/>
      <c r="BV35" s="401"/>
      <c r="BW35" s="402"/>
      <c r="BX35" s="403"/>
      <c r="BY35" s="404"/>
      <c r="BZ35" s="404"/>
      <c r="CA35" s="404"/>
      <c r="CB35" s="404"/>
      <c r="CC35" s="405"/>
    </row>
    <row r="36" spans="2:81" ht="21" customHeight="1" x14ac:dyDescent="0.4">
      <c r="B36" s="216"/>
      <c r="C36" s="217"/>
      <c r="D36" s="222"/>
      <c r="E36" s="223"/>
      <c r="F36" s="210"/>
      <c r="G36" s="211"/>
      <c r="H36" s="211"/>
      <c r="I36" s="211"/>
      <c r="J36" s="211"/>
      <c r="K36" s="211"/>
      <c r="L36" s="211"/>
      <c r="M36" s="211"/>
      <c r="N36" s="211"/>
      <c r="O36" s="211"/>
      <c r="P36" s="211"/>
      <c r="Q36" s="211"/>
      <c r="R36" s="211"/>
      <c r="S36" s="211"/>
      <c r="T36" s="211"/>
      <c r="U36" s="211"/>
      <c r="V36" s="212"/>
      <c r="W36" s="200"/>
      <c r="X36" s="201"/>
      <c r="Y36" s="202"/>
      <c r="Z36" s="417"/>
      <c r="AA36" s="201"/>
      <c r="AB36" s="415"/>
      <c r="AC36" s="418"/>
      <c r="AD36" s="415"/>
      <c r="AE36" s="419"/>
      <c r="AF36" s="420"/>
      <c r="AG36" s="420"/>
      <c r="AH36" s="420"/>
      <c r="AI36" s="421"/>
      <c r="AJ36" s="168" t="str">
        <f t="shared" si="0"/>
        <v/>
      </c>
      <c r="AK36" s="169"/>
      <c r="AL36" s="169"/>
      <c r="AM36" s="169"/>
      <c r="AN36" s="169"/>
      <c r="AO36" s="170"/>
      <c r="AP36" s="411"/>
      <c r="AQ36" s="412"/>
      <c r="AR36" s="412"/>
      <c r="AS36" s="413"/>
      <c r="AT36" s="403"/>
      <c r="AU36" s="404"/>
      <c r="AV36" s="404"/>
      <c r="AW36" s="404"/>
      <c r="AX36" s="404"/>
      <c r="AY36" s="405"/>
      <c r="AZ36" s="411"/>
      <c r="BA36" s="412"/>
      <c r="BB36" s="412"/>
      <c r="BC36" s="413"/>
      <c r="BD36" s="403"/>
      <c r="BE36" s="404"/>
      <c r="BF36" s="404"/>
      <c r="BG36" s="404"/>
      <c r="BH36" s="404"/>
      <c r="BI36" s="404"/>
      <c r="BJ36" s="422"/>
      <c r="BK36" s="201"/>
      <c r="BL36" s="201"/>
      <c r="BM36" s="415"/>
      <c r="BN36" s="403"/>
      <c r="BO36" s="404"/>
      <c r="BP36" s="404"/>
      <c r="BQ36" s="404"/>
      <c r="BR36" s="404"/>
      <c r="BS36" s="416"/>
      <c r="BT36" s="401"/>
      <c r="BU36" s="401"/>
      <c r="BV36" s="401"/>
      <c r="BW36" s="402"/>
      <c r="BX36" s="403"/>
      <c r="BY36" s="404"/>
      <c r="BZ36" s="404"/>
      <c r="CA36" s="404"/>
      <c r="CB36" s="404"/>
      <c r="CC36" s="405"/>
    </row>
    <row r="37" spans="2:81" ht="21" customHeight="1" x14ac:dyDescent="0.4">
      <c r="B37" s="216"/>
      <c r="C37" s="217"/>
      <c r="D37" s="222"/>
      <c r="E37" s="223"/>
      <c r="F37" s="210"/>
      <c r="G37" s="211"/>
      <c r="H37" s="211"/>
      <c r="I37" s="211"/>
      <c r="J37" s="211"/>
      <c r="K37" s="211"/>
      <c r="L37" s="211"/>
      <c r="M37" s="211"/>
      <c r="N37" s="211"/>
      <c r="O37" s="211"/>
      <c r="P37" s="211"/>
      <c r="Q37" s="211"/>
      <c r="R37" s="211"/>
      <c r="S37" s="211"/>
      <c r="T37" s="211"/>
      <c r="U37" s="211"/>
      <c r="V37" s="212"/>
      <c r="W37" s="200"/>
      <c r="X37" s="201"/>
      <c r="Y37" s="202"/>
      <c r="Z37" s="417"/>
      <c r="AA37" s="201"/>
      <c r="AB37" s="415"/>
      <c r="AC37" s="418"/>
      <c r="AD37" s="415"/>
      <c r="AE37" s="419"/>
      <c r="AF37" s="420"/>
      <c r="AG37" s="420"/>
      <c r="AH37" s="420"/>
      <c r="AI37" s="421"/>
      <c r="AJ37" s="168" t="str">
        <f t="shared" si="0"/>
        <v/>
      </c>
      <c r="AK37" s="169"/>
      <c r="AL37" s="169"/>
      <c r="AM37" s="169"/>
      <c r="AN37" s="169"/>
      <c r="AO37" s="170"/>
      <c r="AP37" s="411"/>
      <c r="AQ37" s="412"/>
      <c r="AR37" s="412"/>
      <c r="AS37" s="413"/>
      <c r="AT37" s="403"/>
      <c r="AU37" s="404"/>
      <c r="AV37" s="404"/>
      <c r="AW37" s="404"/>
      <c r="AX37" s="404"/>
      <c r="AY37" s="405"/>
      <c r="AZ37" s="411"/>
      <c r="BA37" s="412"/>
      <c r="BB37" s="412"/>
      <c r="BC37" s="413"/>
      <c r="BD37" s="403"/>
      <c r="BE37" s="404"/>
      <c r="BF37" s="404"/>
      <c r="BG37" s="404"/>
      <c r="BH37" s="404"/>
      <c r="BI37" s="404"/>
      <c r="BJ37" s="422"/>
      <c r="BK37" s="201"/>
      <c r="BL37" s="201"/>
      <c r="BM37" s="415"/>
      <c r="BN37" s="403"/>
      <c r="BO37" s="404"/>
      <c r="BP37" s="404"/>
      <c r="BQ37" s="404"/>
      <c r="BR37" s="404"/>
      <c r="BS37" s="416"/>
      <c r="BT37" s="400"/>
      <c r="BU37" s="401"/>
      <c r="BV37" s="401"/>
      <c r="BW37" s="402"/>
      <c r="BX37" s="403"/>
      <c r="BY37" s="404"/>
      <c r="BZ37" s="404"/>
      <c r="CA37" s="404"/>
      <c r="CB37" s="404"/>
      <c r="CC37" s="405"/>
    </row>
    <row r="38" spans="2:81" ht="21" customHeight="1" x14ac:dyDescent="0.4">
      <c r="B38" s="216"/>
      <c r="C38" s="217"/>
      <c r="D38" s="222"/>
      <c r="E38" s="223"/>
      <c r="F38" s="210"/>
      <c r="G38" s="211"/>
      <c r="H38" s="211"/>
      <c r="I38" s="211"/>
      <c r="J38" s="211"/>
      <c r="K38" s="211"/>
      <c r="L38" s="211"/>
      <c r="M38" s="211"/>
      <c r="N38" s="211"/>
      <c r="O38" s="211"/>
      <c r="P38" s="211"/>
      <c r="Q38" s="211"/>
      <c r="R38" s="211"/>
      <c r="S38" s="211"/>
      <c r="T38" s="211"/>
      <c r="U38" s="211"/>
      <c r="V38" s="212"/>
      <c r="W38" s="200"/>
      <c r="X38" s="201"/>
      <c r="Y38" s="202"/>
      <c r="Z38" s="417"/>
      <c r="AA38" s="201"/>
      <c r="AB38" s="415"/>
      <c r="AC38" s="418"/>
      <c r="AD38" s="415"/>
      <c r="AE38" s="419"/>
      <c r="AF38" s="420"/>
      <c r="AG38" s="420"/>
      <c r="AH38" s="420"/>
      <c r="AI38" s="421"/>
      <c r="AJ38" s="168" t="str">
        <f t="shared" si="0"/>
        <v/>
      </c>
      <c r="AK38" s="169"/>
      <c r="AL38" s="169"/>
      <c r="AM38" s="169"/>
      <c r="AN38" s="169"/>
      <c r="AO38" s="170"/>
      <c r="AP38" s="411"/>
      <c r="AQ38" s="412"/>
      <c r="AR38" s="412"/>
      <c r="AS38" s="413"/>
      <c r="AT38" s="403"/>
      <c r="AU38" s="404"/>
      <c r="AV38" s="404"/>
      <c r="AW38" s="404"/>
      <c r="AX38" s="404"/>
      <c r="AY38" s="405"/>
      <c r="AZ38" s="411"/>
      <c r="BA38" s="412"/>
      <c r="BB38" s="412"/>
      <c r="BC38" s="413"/>
      <c r="BD38" s="403"/>
      <c r="BE38" s="404"/>
      <c r="BF38" s="404"/>
      <c r="BG38" s="404"/>
      <c r="BH38" s="404"/>
      <c r="BI38" s="404"/>
      <c r="BJ38" s="414"/>
      <c r="BK38" s="201"/>
      <c r="BL38" s="201"/>
      <c r="BM38" s="415"/>
      <c r="BN38" s="403"/>
      <c r="BO38" s="404"/>
      <c r="BP38" s="404"/>
      <c r="BQ38" s="404"/>
      <c r="BR38" s="404"/>
      <c r="BS38" s="416"/>
      <c r="BT38" s="400"/>
      <c r="BU38" s="401"/>
      <c r="BV38" s="401"/>
      <c r="BW38" s="402"/>
      <c r="BX38" s="403"/>
      <c r="BY38" s="404"/>
      <c r="BZ38" s="404"/>
      <c r="CA38" s="404"/>
      <c r="CB38" s="404"/>
      <c r="CC38" s="405"/>
    </row>
    <row r="39" spans="2:81" ht="21" customHeight="1" x14ac:dyDescent="0.4">
      <c r="B39" s="218"/>
      <c r="C39" s="219"/>
      <c r="D39" s="224"/>
      <c r="E39" s="225"/>
      <c r="F39" s="228"/>
      <c r="G39" s="229"/>
      <c r="H39" s="229"/>
      <c r="I39" s="229"/>
      <c r="J39" s="229"/>
      <c r="K39" s="229"/>
      <c r="L39" s="229"/>
      <c r="M39" s="229"/>
      <c r="N39" s="229"/>
      <c r="O39" s="229"/>
      <c r="P39" s="229"/>
      <c r="Q39" s="229"/>
      <c r="R39" s="229"/>
      <c r="S39" s="229"/>
      <c r="T39" s="229"/>
      <c r="U39" s="229"/>
      <c r="V39" s="230"/>
      <c r="W39" s="213"/>
      <c r="X39" s="214"/>
      <c r="Y39" s="215"/>
      <c r="Z39" s="406"/>
      <c r="AA39" s="214"/>
      <c r="AB39" s="394"/>
      <c r="AC39" s="407"/>
      <c r="AD39" s="394"/>
      <c r="AE39" s="408"/>
      <c r="AF39" s="409"/>
      <c r="AG39" s="409"/>
      <c r="AH39" s="409"/>
      <c r="AI39" s="410"/>
      <c r="AJ39" s="249" t="str">
        <f t="shared" si="0"/>
        <v/>
      </c>
      <c r="AK39" s="250"/>
      <c r="AL39" s="250"/>
      <c r="AM39" s="250"/>
      <c r="AN39" s="250"/>
      <c r="AO39" s="285"/>
      <c r="AP39" s="388"/>
      <c r="AQ39" s="389"/>
      <c r="AR39" s="389"/>
      <c r="AS39" s="390"/>
      <c r="AT39" s="391"/>
      <c r="AU39" s="392"/>
      <c r="AV39" s="392"/>
      <c r="AW39" s="392"/>
      <c r="AX39" s="392"/>
      <c r="AY39" s="399"/>
      <c r="AZ39" s="388"/>
      <c r="BA39" s="389"/>
      <c r="BB39" s="389"/>
      <c r="BC39" s="390"/>
      <c r="BD39" s="391"/>
      <c r="BE39" s="392"/>
      <c r="BF39" s="392"/>
      <c r="BG39" s="392"/>
      <c r="BH39" s="392"/>
      <c r="BI39" s="392"/>
      <c r="BJ39" s="393"/>
      <c r="BK39" s="214"/>
      <c r="BL39" s="214"/>
      <c r="BM39" s="394"/>
      <c r="BN39" s="391"/>
      <c r="BO39" s="392"/>
      <c r="BP39" s="392"/>
      <c r="BQ39" s="392"/>
      <c r="BR39" s="392"/>
      <c r="BS39" s="395"/>
      <c r="BT39" s="396"/>
      <c r="BU39" s="397"/>
      <c r="BV39" s="397"/>
      <c r="BW39" s="398"/>
      <c r="BX39" s="391"/>
      <c r="BY39" s="392"/>
      <c r="BZ39" s="392"/>
      <c r="CA39" s="392"/>
      <c r="CB39" s="392"/>
      <c r="CC39" s="399"/>
    </row>
    <row r="40" spans="2:81" ht="21" customHeight="1" thickBot="1" x14ac:dyDescent="0.45">
      <c r="B40" s="273" t="s">
        <v>84</v>
      </c>
      <c r="C40" s="274"/>
      <c r="D40" s="274"/>
      <c r="E40" s="274"/>
      <c r="F40" s="274"/>
      <c r="G40" s="274"/>
      <c r="H40" s="274"/>
      <c r="I40" s="274"/>
      <c r="J40" s="274"/>
      <c r="K40" s="274"/>
      <c r="L40" s="274"/>
      <c r="M40" s="274"/>
      <c r="N40" s="274"/>
      <c r="O40" s="274"/>
      <c r="P40" s="274"/>
      <c r="Q40" s="274"/>
      <c r="R40" s="274"/>
      <c r="S40" s="274"/>
      <c r="T40" s="274"/>
      <c r="U40" s="274"/>
      <c r="V40" s="274"/>
      <c r="W40" s="274"/>
      <c r="X40" s="274"/>
      <c r="Y40" s="275"/>
      <c r="Z40" s="240"/>
      <c r="AA40" s="241"/>
      <c r="AB40" s="242"/>
      <c r="AC40" s="276"/>
      <c r="AD40" s="242"/>
      <c r="AE40" s="277"/>
      <c r="AF40" s="278"/>
      <c r="AG40" s="278"/>
      <c r="AH40" s="278"/>
      <c r="AI40" s="279"/>
      <c r="AJ40" s="237" t="str">
        <f>IF(SUM($AJ$32:$AO$39)&lt;&gt;0,SUM($AJ$32:$AO$39),"")</f>
        <v/>
      </c>
      <c r="AK40" s="238"/>
      <c r="AL40" s="238"/>
      <c r="AM40" s="238"/>
      <c r="AN40" s="238"/>
      <c r="AO40" s="239"/>
      <c r="AP40" s="240"/>
      <c r="AQ40" s="241"/>
      <c r="AR40" s="241"/>
      <c r="AS40" s="242"/>
      <c r="AT40" s="237" t="str">
        <f>IF(SUM($AT$32:$AY$39)&lt;&gt;0,SUM($AT$32:$AY$39),"")</f>
        <v/>
      </c>
      <c r="AU40" s="238"/>
      <c r="AV40" s="238"/>
      <c r="AW40" s="238"/>
      <c r="AX40" s="238"/>
      <c r="AY40" s="239"/>
      <c r="AZ40" s="240"/>
      <c r="BA40" s="241"/>
      <c r="BB40" s="241"/>
      <c r="BC40" s="242"/>
      <c r="BD40" s="237" t="str">
        <f>IF(SUM($BD$32:$BI$39)&lt;&gt;0,SUM($BD$32:$BI$39),"")</f>
        <v/>
      </c>
      <c r="BE40" s="238"/>
      <c r="BF40" s="238"/>
      <c r="BG40" s="238"/>
      <c r="BH40" s="238"/>
      <c r="BI40" s="238"/>
      <c r="BJ40" s="384"/>
      <c r="BK40" s="385"/>
      <c r="BL40" s="385"/>
      <c r="BM40" s="386"/>
      <c r="BN40" s="246" t="str">
        <f>IF(SUM($BN$32:$BS$39)&lt;&gt;0,SUM($BN$32:$BS$39),"")</f>
        <v/>
      </c>
      <c r="BO40" s="247"/>
      <c r="BP40" s="247"/>
      <c r="BQ40" s="247"/>
      <c r="BR40" s="247"/>
      <c r="BS40" s="248"/>
      <c r="BT40" s="241"/>
      <c r="BU40" s="241"/>
      <c r="BV40" s="241"/>
      <c r="BW40" s="242"/>
      <c r="BX40" s="237" t="str">
        <f>IF(SUM($BX$32:$CC$39)&lt;&gt;0,SUM($BX$32:$CC$39),"")</f>
        <v/>
      </c>
      <c r="BY40" s="238"/>
      <c r="BZ40" s="238"/>
      <c r="CA40" s="238"/>
      <c r="CB40" s="238"/>
      <c r="CC40" s="239"/>
    </row>
    <row r="41" spans="2:81" ht="13.5" customHeight="1" x14ac:dyDescent="0.4">
      <c r="B41" s="40"/>
      <c r="C41" s="40"/>
      <c r="D41" s="40"/>
      <c r="E41" s="40"/>
      <c r="F41" s="40"/>
      <c r="G41" s="40"/>
      <c r="H41" s="38"/>
      <c r="I41" s="40"/>
      <c r="J41" s="40"/>
      <c r="K41" s="40"/>
      <c r="L41" s="40"/>
      <c r="M41" s="40"/>
      <c r="N41" s="40"/>
      <c r="O41" s="40"/>
      <c r="P41" s="40"/>
      <c r="Q41" s="40"/>
      <c r="R41" s="40"/>
      <c r="S41" s="40"/>
      <c r="T41" s="40"/>
      <c r="U41" s="40"/>
      <c r="V41" s="40"/>
      <c r="W41" s="40"/>
      <c r="X41" s="40"/>
      <c r="Y41" s="40"/>
      <c r="Z41" s="41"/>
      <c r="AA41" s="41"/>
      <c r="AB41" s="41"/>
      <c r="AC41" s="41"/>
      <c r="AD41" s="41"/>
      <c r="AE41" s="42"/>
      <c r="AF41" s="42"/>
      <c r="AG41" s="42"/>
      <c r="AH41" s="42"/>
      <c r="AI41" s="42"/>
      <c r="AJ41" s="43"/>
      <c r="AK41" s="44"/>
      <c r="AL41" s="44"/>
      <c r="AM41" s="44"/>
      <c r="AN41" s="44"/>
      <c r="AO41" s="44"/>
      <c r="AP41" s="45"/>
      <c r="AQ41" s="45"/>
      <c r="AR41" s="45"/>
      <c r="AS41" s="45"/>
      <c r="AT41" s="44"/>
      <c r="AU41" s="43"/>
      <c r="AV41" s="43"/>
      <c r="AW41" s="43"/>
      <c r="AX41" s="43"/>
      <c r="AY41" s="43"/>
      <c r="AZ41" s="41"/>
      <c r="BA41" s="41"/>
      <c r="BB41" s="41"/>
      <c r="BC41" s="41"/>
      <c r="BD41" s="43"/>
      <c r="BE41" s="43"/>
      <c r="BF41" s="43"/>
      <c r="BG41" s="43"/>
      <c r="BH41" s="43"/>
      <c r="BI41" s="43"/>
      <c r="BJ41" s="41"/>
      <c r="BK41" s="41"/>
      <c r="BL41" s="41"/>
      <c r="BM41" s="41"/>
      <c r="BN41" s="43"/>
      <c r="BO41" s="43"/>
      <c r="BP41" s="43"/>
      <c r="BQ41" s="43"/>
      <c r="BR41" s="43"/>
      <c r="BS41" s="43"/>
      <c r="BT41" s="41"/>
      <c r="BU41" s="41"/>
      <c r="BV41" s="41"/>
      <c r="BW41" s="41"/>
      <c r="BX41" s="43"/>
      <c r="BY41" s="43"/>
      <c r="BZ41" s="43"/>
      <c r="CA41" s="43"/>
      <c r="CB41" s="43"/>
      <c r="CC41" s="43"/>
    </row>
    <row r="42" spans="2:81" ht="7.5" customHeight="1" x14ac:dyDescent="0.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81" t="s">
        <v>73</v>
      </c>
      <c r="AL42" s="381"/>
      <c r="AM42" s="381"/>
      <c r="AN42" s="381"/>
      <c r="AO42" s="381"/>
      <c r="AP42" s="381"/>
      <c r="AQ42" s="381"/>
      <c r="AR42" s="381"/>
      <c r="AS42" s="381"/>
      <c r="AT42" s="381"/>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row>
    <row r="43" spans="2:81" ht="6" customHeight="1" x14ac:dyDescent="0.4">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81"/>
      <c r="AL43" s="381"/>
      <c r="AM43" s="381"/>
      <c r="AN43" s="381"/>
      <c r="AO43" s="381"/>
      <c r="AP43" s="381"/>
      <c r="AQ43" s="381"/>
      <c r="AR43" s="381"/>
      <c r="AS43" s="381"/>
      <c r="AT43" s="38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row>
    <row r="44" spans="2:81" ht="3.75" customHeight="1" x14ac:dyDescent="0.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8"/>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row>
    <row r="45" spans="2:81" ht="11.25" customHeight="1" x14ac:dyDescent="0.4">
      <c r="B45" s="382"/>
      <c r="C45" s="371"/>
      <c r="D45" s="373" t="s">
        <v>79</v>
      </c>
      <c r="E45" s="373"/>
      <c r="F45" s="373"/>
      <c r="G45" s="373"/>
      <c r="H45" s="373"/>
      <c r="I45" s="373"/>
      <c r="J45" s="371"/>
      <c r="K45" s="371"/>
      <c r="L45" s="373" t="s">
        <v>83</v>
      </c>
      <c r="M45" s="373"/>
      <c r="N45" s="373"/>
      <c r="O45" s="373"/>
      <c r="P45" s="373"/>
      <c r="Q45" s="373"/>
      <c r="R45" s="371"/>
      <c r="S45" s="371"/>
      <c r="T45" s="373" t="s">
        <v>80</v>
      </c>
      <c r="U45" s="373"/>
      <c r="V45" s="373"/>
      <c r="W45" s="373"/>
      <c r="X45" s="373"/>
      <c r="Y45" s="373"/>
      <c r="Z45" s="371"/>
      <c r="AA45" s="371"/>
      <c r="AB45" s="373" t="s">
        <v>81</v>
      </c>
      <c r="AC45" s="373"/>
      <c r="AD45" s="373"/>
      <c r="AE45" s="373"/>
      <c r="AF45" s="373"/>
      <c r="AG45" s="373"/>
      <c r="AH45" s="371"/>
      <c r="AI45" s="371"/>
      <c r="AJ45" s="373" t="s">
        <v>82</v>
      </c>
      <c r="AK45" s="373"/>
      <c r="AL45" s="373"/>
      <c r="AM45" s="373"/>
      <c r="AN45" s="373"/>
      <c r="AO45" s="374"/>
      <c r="AP45" s="34"/>
      <c r="AQ45" s="34"/>
      <c r="AR45" s="34"/>
      <c r="AS45" s="34"/>
      <c r="AT45" s="34"/>
      <c r="AU45" s="34"/>
      <c r="AV45" s="34"/>
      <c r="AW45" s="34"/>
      <c r="AX45" s="34"/>
      <c r="AY45" s="34"/>
      <c r="AZ45" s="34"/>
      <c r="BA45" s="34"/>
      <c r="BB45" s="34"/>
      <c r="BC45" s="34"/>
      <c r="BD45" s="34"/>
      <c r="BE45" s="34"/>
      <c r="BF45" s="299"/>
      <c r="BG45" s="299"/>
      <c r="BH45" s="299"/>
      <c r="BI45" s="299"/>
      <c r="BJ45" s="377"/>
      <c r="BK45" s="378"/>
      <c r="BL45" s="378"/>
      <c r="BM45" s="378"/>
      <c r="BN45" s="378"/>
      <c r="BO45" s="378"/>
      <c r="BP45" s="378"/>
      <c r="BQ45" s="378"/>
      <c r="BR45" s="378"/>
      <c r="BS45" s="378"/>
      <c r="BT45" s="378"/>
      <c r="BU45" s="378"/>
      <c r="BV45" s="378"/>
      <c r="BW45" s="378"/>
      <c r="BX45" s="378"/>
      <c r="BY45" s="378"/>
      <c r="BZ45" s="378"/>
      <c r="CA45" s="378"/>
      <c r="CB45" s="378"/>
      <c r="CC45" s="387"/>
    </row>
    <row r="46" spans="2:81" ht="18" customHeight="1" x14ac:dyDescent="0.4">
      <c r="B46" s="383"/>
      <c r="C46" s="372"/>
      <c r="D46" s="375"/>
      <c r="E46" s="375"/>
      <c r="F46" s="375"/>
      <c r="G46" s="375"/>
      <c r="H46" s="375"/>
      <c r="I46" s="375"/>
      <c r="J46" s="372"/>
      <c r="K46" s="372"/>
      <c r="L46" s="375"/>
      <c r="M46" s="375"/>
      <c r="N46" s="375"/>
      <c r="O46" s="375"/>
      <c r="P46" s="375"/>
      <c r="Q46" s="375"/>
      <c r="R46" s="372"/>
      <c r="S46" s="372"/>
      <c r="T46" s="375"/>
      <c r="U46" s="375"/>
      <c r="V46" s="375"/>
      <c r="W46" s="375"/>
      <c r="X46" s="375"/>
      <c r="Y46" s="375"/>
      <c r="Z46" s="372"/>
      <c r="AA46" s="372"/>
      <c r="AB46" s="375"/>
      <c r="AC46" s="375"/>
      <c r="AD46" s="375"/>
      <c r="AE46" s="375"/>
      <c r="AF46" s="375"/>
      <c r="AG46" s="375"/>
      <c r="AH46" s="372"/>
      <c r="AI46" s="372"/>
      <c r="AJ46" s="375"/>
      <c r="AK46" s="375"/>
      <c r="AL46" s="375"/>
      <c r="AM46" s="375"/>
      <c r="AN46" s="375"/>
      <c r="AO46" s="376"/>
      <c r="AP46" s="34"/>
      <c r="AQ46" s="34"/>
      <c r="AR46" s="34"/>
      <c r="AS46" s="34"/>
      <c r="AT46" s="34"/>
      <c r="AU46" s="34"/>
      <c r="AV46" s="34"/>
      <c r="AW46" s="34"/>
      <c r="AX46" s="34"/>
      <c r="AY46" s="34"/>
      <c r="AZ46" s="34"/>
      <c r="BA46" s="34"/>
      <c r="BB46" s="34"/>
      <c r="BC46" s="34"/>
      <c r="BD46" s="34"/>
      <c r="BE46" s="34"/>
      <c r="BF46" s="34"/>
      <c r="BG46" s="34"/>
      <c r="BH46" s="34"/>
      <c r="BI46" s="34"/>
      <c r="BJ46" s="138"/>
      <c r="BK46" s="139"/>
      <c r="BL46" s="139"/>
      <c r="BM46" s="140"/>
      <c r="BN46" s="144"/>
      <c r="BO46" s="139"/>
      <c r="BP46" s="139"/>
      <c r="BQ46" s="140"/>
      <c r="BR46" s="144"/>
      <c r="BS46" s="139"/>
      <c r="BT46" s="139"/>
      <c r="BU46" s="140"/>
      <c r="BV46" s="144"/>
      <c r="BW46" s="139"/>
      <c r="BX46" s="139"/>
      <c r="BY46" s="140"/>
      <c r="BZ46" s="144"/>
      <c r="CA46" s="139"/>
      <c r="CB46" s="139"/>
      <c r="CC46" s="379"/>
    </row>
    <row r="47" spans="2:81" ht="18" customHeight="1" x14ac:dyDescent="0.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141"/>
      <c r="BK47" s="142"/>
      <c r="BL47" s="142"/>
      <c r="BM47" s="143"/>
      <c r="BN47" s="145"/>
      <c r="BO47" s="142"/>
      <c r="BP47" s="142"/>
      <c r="BQ47" s="143"/>
      <c r="BR47" s="145"/>
      <c r="BS47" s="142"/>
      <c r="BT47" s="142"/>
      <c r="BU47" s="143"/>
      <c r="BV47" s="145"/>
      <c r="BW47" s="142"/>
      <c r="BX47" s="142"/>
      <c r="BY47" s="143"/>
      <c r="BZ47" s="145"/>
      <c r="CA47" s="142"/>
      <c r="CB47" s="142"/>
      <c r="CC47" s="380"/>
    </row>
    <row r="48" spans="2:81" ht="11.25" customHeight="1" x14ac:dyDescent="0.4">
      <c r="B48" s="31" t="s">
        <v>91</v>
      </c>
      <c r="BV48" s="369"/>
      <c r="BW48" s="369"/>
      <c r="BX48" s="369"/>
      <c r="BY48" s="369"/>
    </row>
    <row r="49" spans="2:81" ht="20.25" customHeight="1" x14ac:dyDescent="0.4">
      <c r="B49" s="370" t="s">
        <v>70</v>
      </c>
      <c r="C49" s="370"/>
      <c r="D49" s="370"/>
      <c r="E49" s="370"/>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row>
    <row r="50" spans="2:81" ht="3.75" customHeight="1" x14ac:dyDescent="0.4">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3"/>
      <c r="AE50" s="33"/>
      <c r="AF50" s="33"/>
      <c r="AG50" s="33"/>
      <c r="AH50" s="33"/>
      <c r="AI50" s="33"/>
      <c r="AJ50" s="33"/>
      <c r="AK50" s="33"/>
      <c r="AL50" s="33"/>
      <c r="AM50" s="33"/>
      <c r="AN50" s="33"/>
      <c r="AO50" s="33"/>
      <c r="AP50" s="33"/>
      <c r="AQ50" s="33"/>
      <c r="AR50" s="33"/>
      <c r="AS50" s="33"/>
      <c r="AT50" s="33"/>
      <c r="AU50" s="33"/>
      <c r="AV50" s="33"/>
      <c r="AW50" s="33"/>
      <c r="AX50" s="33"/>
      <c r="AY50" s="33"/>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row>
    <row r="51" spans="2:81" ht="15" customHeight="1" x14ac:dyDescent="0.4">
      <c r="B51" s="34"/>
      <c r="BL51" s="299" t="str">
        <f>IF(BL4="","",BL4)</f>
        <v/>
      </c>
      <c r="BM51" s="299"/>
      <c r="BN51" s="299"/>
      <c r="BO51" s="299"/>
      <c r="BP51" s="34" t="s">
        <v>10</v>
      </c>
      <c r="BR51" s="299" t="str">
        <f>BR4</f>
        <v/>
      </c>
      <c r="BS51" s="299"/>
      <c r="BT51" s="299"/>
      <c r="BU51" s="34" t="s">
        <v>9</v>
      </c>
      <c r="BW51" s="299">
        <f>IF(BW4="","",BW4)</f>
        <v>15</v>
      </c>
      <c r="BX51" s="299"/>
      <c r="BY51" s="299"/>
      <c r="BZ51" s="34" t="s">
        <v>123</v>
      </c>
    </row>
    <row r="52" spans="2:81" ht="11.25" customHeight="1" x14ac:dyDescent="0.4">
      <c r="AQ52" s="34"/>
      <c r="AT52" s="34"/>
      <c r="AU52" s="34"/>
      <c r="AV52" s="34"/>
    </row>
    <row r="53" spans="2:81" ht="11.25" customHeight="1" x14ac:dyDescent="0.4">
      <c r="C53" s="35"/>
      <c r="D53" s="35"/>
      <c r="E53" s="35"/>
      <c r="F53" s="35"/>
      <c r="G53" s="35"/>
      <c r="H53" s="35"/>
      <c r="I53" s="35"/>
      <c r="J53" s="35"/>
      <c r="K53" s="35"/>
      <c r="L53" s="35"/>
      <c r="M53" s="35"/>
      <c r="N53" s="35"/>
      <c r="O53" s="35"/>
      <c r="P53" s="35"/>
      <c r="Q53" s="35"/>
      <c r="R53" s="367" t="s">
        <v>117</v>
      </c>
      <c r="S53" s="368" t="str">
        <f>IF(S6="","",S6)</f>
        <v/>
      </c>
      <c r="T53" s="368"/>
      <c r="U53" s="368"/>
      <c r="V53" s="368"/>
      <c r="W53" s="368"/>
      <c r="X53" s="368"/>
      <c r="Y53" s="368"/>
      <c r="Z53" s="368"/>
      <c r="AA53" s="368"/>
      <c r="AB53" s="368"/>
      <c r="AC53" s="368"/>
      <c r="AD53" s="368"/>
      <c r="AE53" s="360" t="s">
        <v>118</v>
      </c>
      <c r="AF53" s="270" t="s">
        <v>5</v>
      </c>
      <c r="AG53" s="270"/>
      <c r="AH53" s="270"/>
      <c r="AS53" s="34"/>
      <c r="AT53" s="34"/>
      <c r="AU53" s="34"/>
      <c r="AV53" s="34"/>
      <c r="AY53" s="299"/>
      <c r="AZ53" s="299"/>
      <c r="BA53" s="299"/>
      <c r="BB53" s="358"/>
      <c r="BC53" s="358"/>
      <c r="BD53" s="299"/>
      <c r="BE53" s="299"/>
      <c r="BF53" s="299"/>
      <c r="BG53" s="299"/>
      <c r="BH53" s="299"/>
    </row>
    <row r="54" spans="2:81" ht="11.25" customHeight="1" x14ac:dyDescent="0.4">
      <c r="B54" s="35"/>
      <c r="C54" s="35"/>
      <c r="D54" s="35"/>
      <c r="E54" s="35"/>
      <c r="F54" s="35"/>
      <c r="G54" s="35"/>
      <c r="H54" s="35"/>
      <c r="I54" s="35"/>
      <c r="J54" s="35"/>
      <c r="K54" s="35"/>
      <c r="L54" s="35"/>
      <c r="M54" s="35"/>
      <c r="N54" s="35"/>
      <c r="O54" s="35"/>
      <c r="P54" s="35"/>
      <c r="Q54" s="35"/>
      <c r="R54" s="367"/>
      <c r="S54" s="368"/>
      <c r="T54" s="368"/>
      <c r="U54" s="368"/>
      <c r="V54" s="368"/>
      <c r="W54" s="368"/>
      <c r="X54" s="368"/>
      <c r="Y54" s="368"/>
      <c r="Z54" s="368"/>
      <c r="AA54" s="368"/>
      <c r="AB54" s="368"/>
      <c r="AC54" s="368"/>
      <c r="AD54" s="368"/>
      <c r="AE54" s="360"/>
      <c r="AF54" s="270"/>
      <c r="AG54" s="270"/>
      <c r="AH54" s="270"/>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row>
    <row r="55" spans="2:81" ht="6" customHeight="1" x14ac:dyDescent="0.4">
      <c r="R55" s="358" t="s">
        <v>117</v>
      </c>
      <c r="S55" s="359" t="s">
        <v>119</v>
      </c>
      <c r="T55" s="359"/>
      <c r="U55" s="359"/>
      <c r="V55" s="359"/>
      <c r="W55" s="270" t="str">
        <f>IF(W8="","",W8)</f>
        <v/>
      </c>
      <c r="X55" s="270"/>
      <c r="Y55" s="270"/>
      <c r="Z55" s="270"/>
      <c r="AA55" s="270"/>
      <c r="AB55" s="270"/>
      <c r="AC55" s="270"/>
      <c r="AE55" s="360" t="s">
        <v>118</v>
      </c>
      <c r="AR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row>
    <row r="56" spans="2:81" ht="11.25" customHeight="1" x14ac:dyDescent="0.4">
      <c r="R56" s="358"/>
      <c r="S56" s="359"/>
      <c r="T56" s="359"/>
      <c r="U56" s="359"/>
      <c r="V56" s="359"/>
      <c r="W56" s="270"/>
      <c r="X56" s="270"/>
      <c r="Y56" s="270"/>
      <c r="Z56" s="270"/>
      <c r="AA56" s="270"/>
      <c r="AB56" s="270"/>
      <c r="AC56" s="270"/>
      <c r="AE56" s="360"/>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row>
    <row r="57" spans="2:81" ht="6" customHeight="1" x14ac:dyDescent="0.4">
      <c r="D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row>
    <row r="58" spans="2:81" ht="6.75" customHeight="1" x14ac:dyDescent="0.4">
      <c r="B58" s="361" t="s">
        <v>155</v>
      </c>
      <c r="C58" s="362"/>
      <c r="D58" s="362"/>
      <c r="E58" s="362"/>
      <c r="F58" s="362"/>
      <c r="G58" s="362"/>
      <c r="H58" s="362"/>
      <c r="I58" s="362"/>
      <c r="J58" s="362"/>
      <c r="K58" s="362"/>
      <c r="L58" s="363"/>
      <c r="M58" s="364" t="str">
        <f>IF(M11="","",M11)</f>
        <v/>
      </c>
      <c r="N58" s="365"/>
      <c r="O58" s="365"/>
      <c r="P58" s="365"/>
      <c r="Q58" s="365"/>
      <c r="R58" s="365"/>
      <c r="S58" s="365"/>
      <c r="T58" s="365"/>
      <c r="U58" s="365"/>
      <c r="V58" s="365"/>
      <c r="W58" s="365"/>
      <c r="X58" s="365"/>
      <c r="Y58" s="365"/>
      <c r="Z58" s="365"/>
      <c r="AA58" s="365"/>
      <c r="AB58" s="365"/>
      <c r="AC58" s="365"/>
      <c r="AD58" s="365"/>
      <c r="AE58" s="365"/>
      <c r="AF58" s="365"/>
      <c r="AG58" s="365"/>
      <c r="AH58" s="365"/>
      <c r="AI58" s="365"/>
      <c r="AJ58" s="366"/>
      <c r="AS58" s="34"/>
      <c r="AT58" s="34"/>
      <c r="AU58" s="34"/>
      <c r="AV58" s="34"/>
      <c r="AW58" s="34"/>
      <c r="AX58" s="34"/>
      <c r="AY58" s="34"/>
      <c r="AZ58" s="34"/>
      <c r="BA58" s="34"/>
      <c r="BB58" s="34"/>
      <c r="BC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row>
    <row r="59" spans="2:81" ht="6.75" customHeight="1" x14ac:dyDescent="0.4">
      <c r="B59" s="343"/>
      <c r="C59" s="344"/>
      <c r="D59" s="344"/>
      <c r="E59" s="344"/>
      <c r="F59" s="344"/>
      <c r="G59" s="344"/>
      <c r="H59" s="344"/>
      <c r="I59" s="344"/>
      <c r="J59" s="344"/>
      <c r="K59" s="344"/>
      <c r="L59" s="345"/>
      <c r="M59" s="352"/>
      <c r="N59" s="353"/>
      <c r="O59" s="353"/>
      <c r="P59" s="353"/>
      <c r="Q59" s="353"/>
      <c r="R59" s="353"/>
      <c r="S59" s="353"/>
      <c r="T59" s="353"/>
      <c r="U59" s="353"/>
      <c r="V59" s="353"/>
      <c r="W59" s="353"/>
      <c r="X59" s="353"/>
      <c r="Y59" s="353"/>
      <c r="Z59" s="353"/>
      <c r="AA59" s="353"/>
      <c r="AB59" s="353"/>
      <c r="AC59" s="353"/>
      <c r="AD59" s="353"/>
      <c r="AE59" s="353"/>
      <c r="AF59" s="353"/>
      <c r="AG59" s="353"/>
      <c r="AH59" s="353"/>
      <c r="AI59" s="353"/>
      <c r="AJ59" s="354"/>
      <c r="AK59" s="34"/>
      <c r="AL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row>
    <row r="60" spans="2:81" ht="6.75" customHeight="1" x14ac:dyDescent="0.4">
      <c r="B60" s="343"/>
      <c r="C60" s="344"/>
      <c r="D60" s="344"/>
      <c r="E60" s="344"/>
      <c r="F60" s="344"/>
      <c r="G60" s="344"/>
      <c r="H60" s="344"/>
      <c r="I60" s="344"/>
      <c r="J60" s="344"/>
      <c r="K60" s="344"/>
      <c r="L60" s="345"/>
      <c r="M60" s="352"/>
      <c r="N60" s="353"/>
      <c r="O60" s="353"/>
      <c r="P60" s="353"/>
      <c r="Q60" s="353"/>
      <c r="R60" s="353"/>
      <c r="S60" s="353"/>
      <c r="T60" s="353"/>
      <c r="U60" s="353"/>
      <c r="V60" s="353"/>
      <c r="W60" s="353"/>
      <c r="X60" s="353"/>
      <c r="Y60" s="353"/>
      <c r="Z60" s="353"/>
      <c r="AA60" s="353"/>
      <c r="AB60" s="353"/>
      <c r="AC60" s="353"/>
      <c r="AD60" s="353"/>
      <c r="AE60" s="353"/>
      <c r="AF60" s="353"/>
      <c r="AG60" s="353"/>
      <c r="AH60" s="353"/>
      <c r="AI60" s="353"/>
      <c r="AJ60" s="354"/>
      <c r="AK60" s="34"/>
      <c r="AL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row>
    <row r="61" spans="2:81" ht="6.75" customHeight="1" x14ac:dyDescent="0.4">
      <c r="B61" s="340" t="s">
        <v>156</v>
      </c>
      <c r="C61" s="341"/>
      <c r="D61" s="341"/>
      <c r="E61" s="341"/>
      <c r="F61" s="341"/>
      <c r="G61" s="341"/>
      <c r="H61" s="341"/>
      <c r="I61" s="341"/>
      <c r="J61" s="341"/>
      <c r="K61" s="341"/>
      <c r="L61" s="342"/>
      <c r="M61" s="349" t="str">
        <f>IF(M14="","",M14)</f>
        <v/>
      </c>
      <c r="N61" s="350"/>
      <c r="O61" s="350"/>
      <c r="P61" s="350"/>
      <c r="Q61" s="350"/>
      <c r="R61" s="350"/>
      <c r="S61" s="350"/>
      <c r="T61" s="350"/>
      <c r="U61" s="350"/>
      <c r="V61" s="350"/>
      <c r="W61" s="350"/>
      <c r="X61" s="350"/>
      <c r="Y61" s="350"/>
      <c r="Z61" s="350"/>
      <c r="AA61" s="350"/>
      <c r="AB61" s="350"/>
      <c r="AC61" s="350"/>
      <c r="AD61" s="350"/>
      <c r="AE61" s="350"/>
      <c r="AF61" s="350"/>
      <c r="AG61" s="350"/>
      <c r="AH61" s="350"/>
      <c r="AI61" s="350"/>
      <c r="AJ61" s="351"/>
      <c r="AK61" s="34"/>
      <c r="AL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row>
    <row r="62" spans="2:81" ht="6.75" customHeight="1" x14ac:dyDescent="0.4">
      <c r="B62" s="343"/>
      <c r="C62" s="344"/>
      <c r="D62" s="344"/>
      <c r="E62" s="344"/>
      <c r="F62" s="344"/>
      <c r="G62" s="344"/>
      <c r="H62" s="344"/>
      <c r="I62" s="344"/>
      <c r="J62" s="344"/>
      <c r="K62" s="344"/>
      <c r="L62" s="345"/>
      <c r="M62" s="352"/>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4"/>
      <c r="AK62" s="34"/>
      <c r="AL62" s="34"/>
      <c r="AS62" s="34"/>
      <c r="AT62" s="34"/>
      <c r="AU62" s="34"/>
      <c r="AV62" s="34"/>
      <c r="AW62" s="34"/>
      <c r="AX62" s="34"/>
      <c r="AY62" s="34"/>
      <c r="AZ62" s="34"/>
      <c r="BA62" s="34"/>
      <c r="BB62" s="34"/>
      <c r="BC62" s="34"/>
      <c r="BD62" s="34"/>
      <c r="BE62" s="34"/>
      <c r="BF62" s="34"/>
      <c r="BG62" s="34"/>
      <c r="BT62" s="34"/>
      <c r="BU62" s="34"/>
      <c r="BV62" s="34"/>
      <c r="BW62" s="34"/>
      <c r="BX62" s="34"/>
      <c r="BY62" s="34"/>
      <c r="BZ62" s="34"/>
      <c r="CA62" s="34"/>
      <c r="CB62" s="34"/>
      <c r="CC62" s="34"/>
    </row>
    <row r="63" spans="2:81" ht="6.75" customHeight="1" x14ac:dyDescent="0.4">
      <c r="B63" s="346"/>
      <c r="C63" s="347"/>
      <c r="D63" s="347"/>
      <c r="E63" s="347"/>
      <c r="F63" s="347"/>
      <c r="G63" s="347"/>
      <c r="H63" s="347"/>
      <c r="I63" s="347"/>
      <c r="J63" s="347"/>
      <c r="K63" s="347"/>
      <c r="L63" s="348"/>
      <c r="M63" s="355"/>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7"/>
      <c r="AK63" s="34"/>
      <c r="AL63" s="34"/>
      <c r="AW63" s="34"/>
      <c r="AX63" s="34"/>
      <c r="AY63" s="34"/>
      <c r="AZ63" s="34"/>
      <c r="BA63" s="34"/>
      <c r="BB63" s="34"/>
      <c r="BC63" s="34"/>
      <c r="BD63" s="34"/>
      <c r="BE63" s="34"/>
      <c r="BF63" s="34"/>
      <c r="BG63" s="34"/>
      <c r="BT63" s="34"/>
      <c r="BU63" s="34"/>
      <c r="BV63" s="34"/>
      <c r="BW63" s="34"/>
      <c r="BX63" s="34"/>
      <c r="BY63" s="34"/>
      <c r="BZ63" s="34"/>
      <c r="CA63" s="34"/>
      <c r="CB63" s="34"/>
      <c r="CC63" s="34"/>
    </row>
    <row r="64" spans="2:81" ht="6" customHeight="1" x14ac:dyDescent="0.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S64" s="34"/>
      <c r="AT64" s="34"/>
      <c r="AU64" s="34"/>
      <c r="AV64" s="34"/>
      <c r="AW64" s="34"/>
      <c r="AX64" s="34"/>
      <c r="AY64" s="34"/>
      <c r="AZ64" s="34"/>
      <c r="BA64" s="34"/>
      <c r="BB64" s="34"/>
      <c r="BC64" s="34"/>
      <c r="BD64" s="270" t="s">
        <v>11</v>
      </c>
      <c r="BE64" s="270"/>
      <c r="BF64" s="270"/>
      <c r="BG64" s="270"/>
      <c r="BH64" s="267" t="s">
        <v>39</v>
      </c>
      <c r="BI64" s="267"/>
      <c r="BJ64" s="267" t="str">
        <f>BJ17</f>
        <v/>
      </c>
      <c r="BK64" s="267"/>
      <c r="BL64" s="267"/>
      <c r="BM64" s="267"/>
      <c r="BN64" s="267" t="s">
        <v>71</v>
      </c>
      <c r="BO64" s="267" t="str">
        <f>BO17</f>
        <v/>
      </c>
      <c r="BP64" s="267"/>
      <c r="BQ64" s="267"/>
      <c r="BR64" s="267"/>
      <c r="BS64" s="267"/>
      <c r="BT64" s="36"/>
      <c r="BU64" s="36"/>
      <c r="BV64" s="36"/>
      <c r="BW64" s="36"/>
      <c r="BX64" s="36"/>
      <c r="BY64" s="36"/>
      <c r="BZ64" s="36"/>
      <c r="CA64" s="36"/>
      <c r="CB64" s="36"/>
      <c r="CC64" s="36"/>
    </row>
    <row r="65" spans="2:81" ht="6.75" customHeight="1" x14ac:dyDescent="0.4">
      <c r="B65" s="34"/>
      <c r="C65" s="34"/>
      <c r="D65" s="34"/>
      <c r="E65" s="34"/>
      <c r="F65" s="34"/>
      <c r="G65" s="34"/>
      <c r="H65" s="34"/>
      <c r="I65" s="34"/>
      <c r="J65" s="34"/>
      <c r="K65" s="34"/>
      <c r="L65" s="34"/>
      <c r="M65" s="34"/>
      <c r="N65" s="34"/>
      <c r="O65" s="34"/>
      <c r="P65" s="34"/>
      <c r="Q65" s="34"/>
      <c r="R65" s="34"/>
      <c r="S65" s="34"/>
      <c r="T65" s="34"/>
      <c r="U65" s="34"/>
      <c r="V65" s="34"/>
      <c r="W65" s="34"/>
      <c r="X65" s="34"/>
      <c r="Y65" s="203" t="s">
        <v>150</v>
      </c>
      <c r="Z65" s="204"/>
      <c r="AA65" s="204"/>
      <c r="AB65" s="204"/>
      <c r="AC65" s="204"/>
      <c r="AD65" s="204"/>
      <c r="AE65" s="204"/>
      <c r="AF65" s="204"/>
      <c r="AG65" s="204"/>
      <c r="AH65" s="204"/>
      <c r="AI65" s="204"/>
      <c r="AJ65" s="268"/>
      <c r="AK65" s="34"/>
      <c r="AL65" s="34"/>
      <c r="AW65" s="34"/>
      <c r="AX65" s="34"/>
      <c r="AY65" s="34"/>
      <c r="AZ65" s="34"/>
      <c r="BA65" s="34"/>
      <c r="BB65" s="34"/>
      <c r="BC65" s="34"/>
      <c r="BD65" s="270"/>
      <c r="BE65" s="270"/>
      <c r="BF65" s="270"/>
      <c r="BG65" s="270"/>
      <c r="BH65" s="267"/>
      <c r="BI65" s="267"/>
      <c r="BJ65" s="267"/>
      <c r="BK65" s="267"/>
      <c r="BL65" s="267"/>
      <c r="BM65" s="267"/>
      <c r="BN65" s="267"/>
      <c r="BO65" s="267"/>
      <c r="BP65" s="267"/>
      <c r="BQ65" s="267"/>
      <c r="BR65" s="267"/>
      <c r="BS65" s="267"/>
      <c r="BT65" s="36"/>
      <c r="BU65" s="36"/>
      <c r="BV65" s="36"/>
      <c r="BW65" s="36"/>
      <c r="BX65" s="36"/>
      <c r="BY65" s="36"/>
      <c r="BZ65" s="36"/>
      <c r="CA65" s="36"/>
      <c r="CB65" s="36"/>
      <c r="CC65" s="36"/>
    </row>
    <row r="66" spans="2:81" ht="6.75" customHeight="1" x14ac:dyDescent="0.4">
      <c r="B66" s="34"/>
      <c r="C66" s="34"/>
      <c r="D66" s="34"/>
      <c r="E66" s="34"/>
      <c r="F66" s="34"/>
      <c r="G66" s="34"/>
      <c r="H66" s="34"/>
      <c r="I66" s="34"/>
      <c r="J66" s="34"/>
      <c r="K66" s="34"/>
      <c r="L66" s="34"/>
      <c r="M66" s="34"/>
      <c r="N66" s="34"/>
      <c r="O66" s="34"/>
      <c r="P66" s="34"/>
      <c r="Q66" s="34"/>
      <c r="R66" s="34"/>
      <c r="S66" s="34"/>
      <c r="T66" s="34"/>
      <c r="U66" s="34"/>
      <c r="V66" s="34"/>
      <c r="W66" s="34"/>
      <c r="X66" s="34"/>
      <c r="Y66" s="269"/>
      <c r="Z66" s="270"/>
      <c r="AA66" s="270"/>
      <c r="AB66" s="270"/>
      <c r="AC66" s="270"/>
      <c r="AD66" s="270"/>
      <c r="AE66" s="270"/>
      <c r="AF66" s="270"/>
      <c r="AG66" s="270"/>
      <c r="AH66" s="270"/>
      <c r="AI66" s="270"/>
      <c r="AJ66" s="271"/>
      <c r="AK66" s="34"/>
      <c r="AL66" s="34"/>
      <c r="AS66" s="34"/>
      <c r="AT66" s="34"/>
      <c r="AU66" s="34"/>
      <c r="AV66" s="34"/>
      <c r="AW66" s="34"/>
      <c r="AX66" s="34"/>
      <c r="AY66" s="34"/>
      <c r="AZ66" s="34"/>
      <c r="BA66" s="34"/>
      <c r="BB66" s="34"/>
      <c r="BC66" s="34"/>
      <c r="BD66" s="270"/>
      <c r="BE66" s="270"/>
      <c r="BF66" s="270"/>
      <c r="BG66" s="270"/>
      <c r="BH66" s="272" t="str">
        <f>BH19</f>
        <v/>
      </c>
      <c r="BI66" s="272"/>
      <c r="BJ66" s="272"/>
      <c r="BK66" s="272"/>
      <c r="BL66" s="272"/>
      <c r="BM66" s="272"/>
      <c r="BN66" s="272"/>
      <c r="BO66" s="272"/>
      <c r="BP66" s="272"/>
      <c r="BQ66" s="272"/>
      <c r="BR66" s="272"/>
      <c r="BS66" s="272"/>
      <c r="BT66" s="272"/>
      <c r="BU66" s="272"/>
      <c r="BV66" s="272"/>
      <c r="BW66" s="272"/>
      <c r="BX66" s="272"/>
      <c r="BY66" s="272"/>
      <c r="BZ66" s="272"/>
      <c r="CA66" s="272"/>
      <c r="CB66" s="272"/>
      <c r="CC66" s="272"/>
    </row>
    <row r="67" spans="2:81" ht="6.75" customHeight="1" x14ac:dyDescent="0.4">
      <c r="B67" s="34"/>
      <c r="C67" s="34"/>
      <c r="D67" s="34"/>
      <c r="E67" s="34"/>
      <c r="F67" s="34"/>
      <c r="G67" s="34"/>
      <c r="H67" s="34"/>
      <c r="I67" s="34"/>
      <c r="J67" s="34"/>
      <c r="K67" s="34"/>
      <c r="L67" s="34"/>
      <c r="M67" s="34"/>
      <c r="N67" s="34"/>
      <c r="O67" s="34"/>
      <c r="P67" s="34"/>
      <c r="Q67" s="34"/>
      <c r="R67" s="34"/>
      <c r="S67" s="34"/>
      <c r="T67" s="34"/>
      <c r="U67" s="34"/>
      <c r="V67" s="34"/>
      <c r="W67" s="34"/>
      <c r="X67" s="34"/>
      <c r="Y67" s="269"/>
      <c r="Z67" s="270"/>
      <c r="AA67" s="270"/>
      <c r="AB67" s="270"/>
      <c r="AC67" s="270"/>
      <c r="AD67" s="270"/>
      <c r="AE67" s="270"/>
      <c r="AF67" s="270"/>
      <c r="AG67" s="270"/>
      <c r="AH67" s="270"/>
      <c r="AI67" s="270"/>
      <c r="AJ67" s="271"/>
      <c r="AK67" s="34"/>
      <c r="AL67" s="34"/>
      <c r="AW67" s="34"/>
      <c r="AX67" s="34"/>
      <c r="AY67" s="34"/>
      <c r="AZ67" s="34"/>
      <c r="BA67" s="34"/>
      <c r="BB67" s="34"/>
      <c r="BC67" s="34"/>
      <c r="BD67" s="34"/>
      <c r="BE67" s="34"/>
      <c r="BF67" s="34"/>
      <c r="BG67" s="34"/>
      <c r="BH67" s="272"/>
      <c r="BI67" s="272"/>
      <c r="BJ67" s="272"/>
      <c r="BK67" s="272"/>
      <c r="BL67" s="272"/>
      <c r="BM67" s="272"/>
      <c r="BN67" s="272"/>
      <c r="BO67" s="272"/>
      <c r="BP67" s="272"/>
      <c r="BQ67" s="272"/>
      <c r="BR67" s="272"/>
      <c r="BS67" s="272"/>
      <c r="BT67" s="272"/>
      <c r="BU67" s="272"/>
      <c r="BV67" s="272"/>
      <c r="BW67" s="272"/>
      <c r="BX67" s="272"/>
      <c r="BY67" s="272"/>
      <c r="BZ67" s="272"/>
      <c r="CA67" s="272"/>
      <c r="CB67" s="272"/>
      <c r="CC67" s="272"/>
    </row>
    <row r="68" spans="2:81" ht="6.75" customHeight="1" x14ac:dyDescent="0.4">
      <c r="B68" s="295" t="s">
        <v>151</v>
      </c>
      <c r="C68" s="296"/>
      <c r="D68" s="296"/>
      <c r="E68" s="296"/>
      <c r="F68" s="296"/>
      <c r="G68" s="296"/>
      <c r="H68" s="296"/>
      <c r="I68" s="296"/>
      <c r="J68" s="296"/>
      <c r="K68" s="296"/>
      <c r="L68" s="297"/>
      <c r="M68" s="304" t="str">
        <f>IF(BN40="","",BN40)</f>
        <v/>
      </c>
      <c r="N68" s="305"/>
      <c r="O68" s="305"/>
      <c r="P68" s="305"/>
      <c r="Q68" s="305"/>
      <c r="R68" s="305"/>
      <c r="S68" s="305"/>
      <c r="T68" s="305"/>
      <c r="U68" s="305"/>
      <c r="V68" s="305"/>
      <c r="W68" s="305"/>
      <c r="X68" s="306"/>
      <c r="Y68" s="313"/>
      <c r="Z68" s="314"/>
      <c r="AA68" s="314"/>
      <c r="AB68" s="314"/>
      <c r="AC68" s="314"/>
      <c r="AD68" s="314"/>
      <c r="AE68" s="314"/>
      <c r="AF68" s="314"/>
      <c r="AG68" s="314"/>
      <c r="AH68" s="314"/>
      <c r="AI68" s="314"/>
      <c r="AJ68" s="315"/>
      <c r="AK68" s="34"/>
      <c r="AL68" s="34"/>
      <c r="AS68" s="34"/>
      <c r="AT68" s="34"/>
      <c r="AU68" s="34"/>
      <c r="AV68" s="34"/>
      <c r="AW68" s="34"/>
      <c r="AX68" s="34"/>
      <c r="AY68" s="34"/>
      <c r="AZ68" s="34"/>
      <c r="BA68" s="34"/>
      <c r="BB68" s="34"/>
      <c r="BC68" s="34"/>
      <c r="BD68" s="34"/>
      <c r="BE68" s="34"/>
      <c r="BF68" s="34"/>
      <c r="BG68" s="34"/>
      <c r="BH68" s="272"/>
      <c r="BI68" s="272"/>
      <c r="BJ68" s="272"/>
      <c r="BK68" s="272"/>
      <c r="BL68" s="272"/>
      <c r="BM68" s="272"/>
      <c r="BN68" s="272"/>
      <c r="BO68" s="272"/>
      <c r="BP68" s="272"/>
      <c r="BQ68" s="272"/>
      <c r="BR68" s="272"/>
      <c r="BS68" s="272"/>
      <c r="BT68" s="272"/>
      <c r="BU68" s="272"/>
      <c r="BV68" s="272"/>
      <c r="BW68" s="272"/>
      <c r="BX68" s="272"/>
      <c r="BY68" s="272"/>
      <c r="BZ68" s="272"/>
      <c r="CA68" s="272"/>
      <c r="CB68" s="272"/>
      <c r="CC68" s="272"/>
    </row>
    <row r="69" spans="2:81" ht="6.75" customHeight="1" x14ac:dyDescent="0.4">
      <c r="B69" s="298"/>
      <c r="C69" s="299"/>
      <c r="D69" s="299"/>
      <c r="E69" s="299"/>
      <c r="F69" s="299"/>
      <c r="G69" s="299"/>
      <c r="H69" s="299"/>
      <c r="I69" s="299"/>
      <c r="J69" s="299"/>
      <c r="K69" s="299"/>
      <c r="L69" s="300"/>
      <c r="M69" s="307"/>
      <c r="N69" s="308"/>
      <c r="O69" s="308"/>
      <c r="P69" s="308"/>
      <c r="Q69" s="308"/>
      <c r="R69" s="308"/>
      <c r="S69" s="308"/>
      <c r="T69" s="308"/>
      <c r="U69" s="308"/>
      <c r="V69" s="308"/>
      <c r="W69" s="308"/>
      <c r="X69" s="309"/>
      <c r="Y69" s="316"/>
      <c r="Z69" s="317"/>
      <c r="AA69" s="317"/>
      <c r="AB69" s="317"/>
      <c r="AC69" s="317"/>
      <c r="AD69" s="317"/>
      <c r="AE69" s="317"/>
      <c r="AF69" s="317"/>
      <c r="AG69" s="317"/>
      <c r="AH69" s="317"/>
      <c r="AI69" s="317"/>
      <c r="AJ69" s="318"/>
      <c r="AK69" s="34"/>
      <c r="AL69" s="34"/>
      <c r="AW69" s="34"/>
      <c r="AX69" s="34"/>
      <c r="AY69" s="34"/>
      <c r="AZ69" s="34"/>
      <c r="BA69" s="34"/>
      <c r="BB69" s="34"/>
      <c r="BC69" s="34"/>
      <c r="BD69" s="34"/>
      <c r="BE69" s="34"/>
      <c r="BF69" s="34"/>
      <c r="BG69" s="34"/>
      <c r="BH69" s="272"/>
      <c r="BI69" s="272"/>
      <c r="BJ69" s="272"/>
      <c r="BK69" s="272"/>
      <c r="BL69" s="272"/>
      <c r="BM69" s="272"/>
      <c r="BN69" s="272"/>
      <c r="BO69" s="272"/>
      <c r="BP69" s="272"/>
      <c r="BQ69" s="272"/>
      <c r="BR69" s="272"/>
      <c r="BS69" s="272"/>
      <c r="BT69" s="272"/>
      <c r="BU69" s="272"/>
      <c r="BV69" s="272"/>
      <c r="BW69" s="272"/>
      <c r="BX69" s="272"/>
      <c r="BY69" s="272"/>
      <c r="BZ69" s="272"/>
      <c r="CA69" s="272"/>
      <c r="CB69" s="272"/>
      <c r="CC69" s="272"/>
    </row>
    <row r="70" spans="2:81" ht="6.75" customHeight="1" x14ac:dyDescent="0.4">
      <c r="B70" s="298"/>
      <c r="C70" s="299"/>
      <c r="D70" s="299"/>
      <c r="E70" s="299"/>
      <c r="F70" s="299"/>
      <c r="G70" s="299"/>
      <c r="H70" s="299"/>
      <c r="I70" s="299"/>
      <c r="J70" s="299"/>
      <c r="K70" s="299"/>
      <c r="L70" s="300"/>
      <c r="M70" s="307"/>
      <c r="N70" s="308"/>
      <c r="O70" s="308"/>
      <c r="P70" s="308"/>
      <c r="Q70" s="308"/>
      <c r="R70" s="308"/>
      <c r="S70" s="308"/>
      <c r="T70" s="308"/>
      <c r="U70" s="308"/>
      <c r="V70" s="308"/>
      <c r="W70" s="308"/>
      <c r="X70" s="309"/>
      <c r="Y70" s="316"/>
      <c r="Z70" s="317"/>
      <c r="AA70" s="317"/>
      <c r="AB70" s="317"/>
      <c r="AC70" s="317"/>
      <c r="AD70" s="317"/>
      <c r="AE70" s="317"/>
      <c r="AF70" s="317"/>
      <c r="AG70" s="317"/>
      <c r="AH70" s="317"/>
      <c r="AI70" s="317"/>
      <c r="AJ70" s="318"/>
      <c r="AK70" s="34"/>
      <c r="AL70" s="34"/>
      <c r="AS70" s="34"/>
      <c r="AT70" s="34"/>
      <c r="AU70" s="34"/>
      <c r="AV70" s="34"/>
      <c r="AW70" s="34"/>
      <c r="AX70" s="34"/>
      <c r="AY70" s="34"/>
      <c r="AZ70" s="34"/>
      <c r="BA70" s="34"/>
      <c r="BB70" s="34"/>
      <c r="BC70" s="34"/>
      <c r="BD70" s="270" t="s">
        <v>3</v>
      </c>
      <c r="BE70" s="270"/>
      <c r="BF70" s="270"/>
      <c r="BG70" s="270"/>
      <c r="BI70" s="37"/>
      <c r="BJ70" s="37"/>
      <c r="BK70" s="37"/>
      <c r="BL70" s="37"/>
      <c r="BM70" s="37"/>
      <c r="BN70" s="37"/>
      <c r="BO70" s="37"/>
      <c r="BP70" s="37"/>
      <c r="BQ70" s="37"/>
      <c r="BR70" s="37"/>
      <c r="BS70" s="37"/>
      <c r="BT70" s="37"/>
      <c r="BU70" s="37"/>
      <c r="BV70" s="37"/>
      <c r="BW70" s="37"/>
      <c r="BX70" s="37"/>
      <c r="BY70" s="37"/>
      <c r="BZ70" s="37"/>
      <c r="CA70" s="37"/>
      <c r="CB70" s="37"/>
      <c r="CC70" s="37"/>
    </row>
    <row r="71" spans="2:81" ht="6.75" customHeight="1" x14ac:dyDescent="0.4">
      <c r="B71" s="298"/>
      <c r="C71" s="299"/>
      <c r="D71" s="299"/>
      <c r="E71" s="299"/>
      <c r="F71" s="299"/>
      <c r="G71" s="299"/>
      <c r="H71" s="299"/>
      <c r="I71" s="299"/>
      <c r="J71" s="299"/>
      <c r="K71" s="299"/>
      <c r="L71" s="300"/>
      <c r="M71" s="307"/>
      <c r="N71" s="308"/>
      <c r="O71" s="308"/>
      <c r="P71" s="308"/>
      <c r="Q71" s="308"/>
      <c r="R71" s="308"/>
      <c r="S71" s="308"/>
      <c r="T71" s="308"/>
      <c r="U71" s="308"/>
      <c r="V71" s="308"/>
      <c r="W71" s="308"/>
      <c r="X71" s="309"/>
      <c r="Y71" s="316"/>
      <c r="Z71" s="317"/>
      <c r="AA71" s="317"/>
      <c r="AB71" s="317"/>
      <c r="AC71" s="317"/>
      <c r="AD71" s="317"/>
      <c r="AE71" s="317"/>
      <c r="AF71" s="317"/>
      <c r="AG71" s="317"/>
      <c r="AH71" s="317"/>
      <c r="AI71" s="317"/>
      <c r="AJ71" s="318"/>
      <c r="AK71" s="34"/>
      <c r="AL71" s="34"/>
      <c r="AW71" s="34"/>
      <c r="AX71" s="34"/>
      <c r="AY71" s="34"/>
      <c r="AZ71" s="34"/>
      <c r="BA71" s="34"/>
      <c r="BB71" s="34"/>
      <c r="BC71" s="34"/>
      <c r="BD71" s="270"/>
      <c r="BE71" s="270"/>
      <c r="BF71" s="270"/>
      <c r="BG71" s="270"/>
      <c r="BH71" s="164" t="str">
        <f>BH23</f>
        <v/>
      </c>
      <c r="BI71" s="164"/>
      <c r="BJ71" s="164"/>
      <c r="BK71" s="164"/>
      <c r="BL71" s="164"/>
      <c r="BM71" s="164"/>
      <c r="BN71" s="164"/>
      <c r="BO71" s="164"/>
      <c r="BP71" s="164"/>
      <c r="BQ71" s="164"/>
      <c r="BR71" s="164"/>
      <c r="BS71" s="164"/>
      <c r="BT71" s="164"/>
      <c r="BU71" s="164"/>
      <c r="BV71" s="164"/>
      <c r="BW71" s="164"/>
      <c r="BX71" s="164"/>
      <c r="BY71" s="164"/>
      <c r="BZ71" s="164"/>
      <c r="CA71" s="164"/>
      <c r="CB71" s="164"/>
      <c r="CC71" s="37"/>
    </row>
    <row r="72" spans="2:81" ht="6.75" customHeight="1" x14ac:dyDescent="0.4">
      <c r="B72" s="298"/>
      <c r="C72" s="299"/>
      <c r="D72" s="299"/>
      <c r="E72" s="299"/>
      <c r="F72" s="299"/>
      <c r="G72" s="299"/>
      <c r="H72" s="299"/>
      <c r="I72" s="299"/>
      <c r="J72" s="299"/>
      <c r="K72" s="299"/>
      <c r="L72" s="300"/>
      <c r="M72" s="307"/>
      <c r="N72" s="308"/>
      <c r="O72" s="308"/>
      <c r="P72" s="308"/>
      <c r="Q72" s="308"/>
      <c r="R72" s="308"/>
      <c r="S72" s="308"/>
      <c r="T72" s="308"/>
      <c r="U72" s="308"/>
      <c r="V72" s="308"/>
      <c r="W72" s="308"/>
      <c r="X72" s="309"/>
      <c r="Y72" s="316"/>
      <c r="Z72" s="317"/>
      <c r="AA72" s="317"/>
      <c r="AB72" s="317"/>
      <c r="AC72" s="317"/>
      <c r="AD72" s="317"/>
      <c r="AE72" s="317"/>
      <c r="AF72" s="317"/>
      <c r="AG72" s="317"/>
      <c r="AH72" s="317"/>
      <c r="AI72" s="317"/>
      <c r="AJ72" s="318"/>
      <c r="AK72" s="34"/>
      <c r="AL72" s="34"/>
      <c r="AS72" s="34"/>
      <c r="AT72" s="34"/>
      <c r="AU72" s="34"/>
      <c r="AV72" s="34"/>
      <c r="AW72" s="34"/>
      <c r="AX72" s="34"/>
      <c r="AY72" s="34"/>
      <c r="AZ72" s="34"/>
      <c r="BA72" s="34"/>
      <c r="BB72" s="34"/>
      <c r="BC72" s="34"/>
      <c r="BD72" s="270"/>
      <c r="BE72" s="270"/>
      <c r="BF72" s="270"/>
      <c r="BG72" s="270"/>
      <c r="BH72" s="164"/>
      <c r="BI72" s="164"/>
      <c r="BJ72" s="164"/>
      <c r="BK72" s="164"/>
      <c r="BL72" s="164"/>
      <c r="BM72" s="164"/>
      <c r="BN72" s="164"/>
      <c r="BO72" s="164"/>
      <c r="BP72" s="164"/>
      <c r="BQ72" s="164"/>
      <c r="BR72" s="164"/>
      <c r="BS72" s="164"/>
      <c r="BT72" s="164"/>
      <c r="BU72" s="164"/>
      <c r="BV72" s="164"/>
      <c r="BW72" s="164"/>
      <c r="BX72" s="164"/>
      <c r="BY72" s="164"/>
      <c r="BZ72" s="164"/>
      <c r="CA72" s="164"/>
      <c r="CB72" s="164"/>
      <c r="CC72" s="37"/>
    </row>
    <row r="73" spans="2:81" ht="6.75" customHeight="1" x14ac:dyDescent="0.4">
      <c r="B73" s="301"/>
      <c r="C73" s="302"/>
      <c r="D73" s="302"/>
      <c r="E73" s="302"/>
      <c r="F73" s="302"/>
      <c r="G73" s="302"/>
      <c r="H73" s="302"/>
      <c r="I73" s="302"/>
      <c r="J73" s="302"/>
      <c r="K73" s="302"/>
      <c r="L73" s="303"/>
      <c r="M73" s="310"/>
      <c r="N73" s="311"/>
      <c r="O73" s="311"/>
      <c r="P73" s="311"/>
      <c r="Q73" s="311"/>
      <c r="R73" s="311"/>
      <c r="S73" s="311"/>
      <c r="T73" s="311"/>
      <c r="U73" s="311"/>
      <c r="V73" s="311"/>
      <c r="W73" s="311"/>
      <c r="X73" s="312"/>
      <c r="Y73" s="319"/>
      <c r="Z73" s="320"/>
      <c r="AA73" s="320"/>
      <c r="AB73" s="320"/>
      <c r="AC73" s="320"/>
      <c r="AD73" s="320"/>
      <c r="AE73" s="320"/>
      <c r="AF73" s="320"/>
      <c r="AG73" s="320"/>
      <c r="AH73" s="320"/>
      <c r="AI73" s="320"/>
      <c r="AJ73" s="321"/>
      <c r="AK73" s="34"/>
      <c r="AL73" s="34"/>
      <c r="AW73" s="34"/>
      <c r="AX73" s="34"/>
      <c r="AY73" s="34"/>
      <c r="AZ73" s="34"/>
      <c r="BA73" s="34"/>
      <c r="BB73" s="34"/>
      <c r="BC73" s="34"/>
      <c r="BD73" s="270"/>
      <c r="BE73" s="270"/>
      <c r="BF73" s="270"/>
      <c r="BG73" s="270"/>
      <c r="BH73" s="37"/>
      <c r="BI73" s="37"/>
      <c r="BJ73" s="37"/>
      <c r="BK73" s="37"/>
      <c r="BL73" s="37"/>
      <c r="BM73" s="37"/>
      <c r="BN73" s="37"/>
      <c r="BO73" s="37"/>
      <c r="BP73" s="37"/>
      <c r="BQ73" s="37"/>
      <c r="BR73" s="37"/>
      <c r="BS73" s="37"/>
      <c r="BT73" s="37"/>
      <c r="BU73" s="37"/>
      <c r="BV73" s="37"/>
      <c r="BW73" s="37"/>
      <c r="BX73" s="37"/>
      <c r="BY73" s="37"/>
      <c r="BZ73" s="37"/>
      <c r="CA73" s="37"/>
      <c r="CB73" s="37"/>
      <c r="CC73" s="37"/>
    </row>
    <row r="74" spans="2:81" ht="21" customHeight="1" x14ac:dyDescent="0.4">
      <c r="B74" s="204"/>
      <c r="C74" s="204"/>
      <c r="D74" s="204"/>
      <c r="E74" s="204"/>
      <c r="F74" s="204"/>
      <c r="G74" s="204"/>
      <c r="H74" s="204"/>
      <c r="I74" s="204"/>
      <c r="J74" s="204"/>
      <c r="K74" s="204"/>
      <c r="L74" s="204"/>
      <c r="M74" s="335"/>
      <c r="N74" s="335"/>
      <c r="O74" s="335"/>
      <c r="P74" s="335"/>
      <c r="Q74" s="335"/>
      <c r="R74" s="335"/>
      <c r="S74" s="335"/>
      <c r="T74" s="335"/>
      <c r="U74" s="335"/>
      <c r="V74" s="335"/>
      <c r="W74" s="335"/>
      <c r="X74" s="335"/>
      <c r="Y74" s="336"/>
      <c r="Z74" s="336"/>
      <c r="AA74" s="336"/>
      <c r="AB74" s="336"/>
      <c r="AC74" s="336"/>
      <c r="AD74" s="336"/>
      <c r="AE74" s="336"/>
      <c r="AF74" s="336"/>
      <c r="AG74" s="336"/>
      <c r="AH74" s="336"/>
      <c r="AI74" s="336"/>
      <c r="AJ74" s="336"/>
      <c r="AK74" s="34"/>
      <c r="AL74" s="34"/>
      <c r="AS74" s="34"/>
      <c r="AT74" s="34"/>
      <c r="AU74" s="34"/>
      <c r="AV74" s="34"/>
      <c r="AW74" s="34"/>
      <c r="AX74" s="34"/>
      <c r="AY74" s="34"/>
      <c r="AZ74" s="34"/>
      <c r="BA74" s="34"/>
      <c r="BB74" s="34"/>
      <c r="BC74" s="34"/>
      <c r="BD74" s="34"/>
      <c r="BE74" s="34"/>
      <c r="BF74" s="34"/>
      <c r="BG74" s="34"/>
      <c r="BH74" s="337" t="str">
        <f>BH27</f>
        <v/>
      </c>
      <c r="BI74" s="337"/>
      <c r="BJ74" s="337"/>
      <c r="BK74" s="337"/>
      <c r="BL74" s="337"/>
      <c r="BM74" s="337"/>
      <c r="BN74" s="337"/>
      <c r="BO74" s="337"/>
      <c r="BP74" s="337"/>
      <c r="BQ74" s="337"/>
      <c r="BR74" s="337"/>
      <c r="BS74" s="337"/>
      <c r="BT74" s="337"/>
      <c r="BU74" s="337"/>
      <c r="BV74" s="337"/>
      <c r="BW74" s="337"/>
      <c r="BX74" s="337"/>
      <c r="BY74" s="337"/>
      <c r="BZ74" s="337"/>
      <c r="CA74" s="337"/>
      <c r="CB74" s="337"/>
      <c r="CC74" s="337"/>
    </row>
    <row r="75" spans="2:81" ht="10.5" customHeight="1" x14ac:dyDescent="0.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54"/>
      <c r="BE75" s="53"/>
      <c r="BF75" s="53"/>
      <c r="BG75" s="53"/>
      <c r="BH75" s="55" t="str">
        <f>BI28</f>
        <v/>
      </c>
      <c r="BI75" s="53"/>
      <c r="BJ75" s="53"/>
      <c r="BK75" s="53"/>
      <c r="BL75" s="53"/>
      <c r="BM75" s="53"/>
      <c r="BN75" s="53"/>
      <c r="BO75" s="53"/>
      <c r="BP75" s="53"/>
      <c r="BQ75" s="54"/>
      <c r="BR75" s="55" t="b">
        <f>IF('１、作 成 準 備'!$F$15="ではない","（免税事業者/未登録事業者）")</f>
        <v>0</v>
      </c>
      <c r="BS75" s="53"/>
      <c r="BT75" s="53"/>
      <c r="BU75" s="53"/>
      <c r="BV75" s="53"/>
      <c r="BW75" s="53"/>
      <c r="BX75" s="53"/>
      <c r="BY75" s="53"/>
      <c r="BZ75" s="53"/>
      <c r="CA75" s="53"/>
      <c r="CB75" s="53"/>
      <c r="CC75" s="53"/>
    </row>
    <row r="76" spans="2:81" ht="11.25" customHeight="1" thickBot="1" x14ac:dyDescent="0.45">
      <c r="B76" s="31" t="s">
        <v>72</v>
      </c>
      <c r="C76" s="34"/>
      <c r="D76" s="34"/>
      <c r="E76" s="34"/>
      <c r="F76" s="34"/>
      <c r="G76" s="34"/>
      <c r="H76" s="34"/>
      <c r="I76" s="34"/>
      <c r="J76" s="34"/>
      <c r="K76" s="34"/>
      <c r="L76" s="34"/>
      <c r="M76" s="34"/>
      <c r="N76" s="34"/>
      <c r="O76" s="34"/>
      <c r="P76" s="34"/>
      <c r="Q76" s="34"/>
      <c r="R76" s="34"/>
      <c r="S76" s="34"/>
      <c r="T76" s="34"/>
      <c r="U76" s="34"/>
      <c r="V76" s="39" t="s">
        <v>149</v>
      </c>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row>
    <row r="77" spans="2:81" ht="16.5" customHeight="1" x14ac:dyDescent="0.4">
      <c r="B77" s="146" t="s">
        <v>143</v>
      </c>
      <c r="C77" s="147"/>
      <c r="D77" s="147"/>
      <c r="E77" s="148"/>
      <c r="F77" s="152" t="s">
        <v>75</v>
      </c>
      <c r="G77" s="153"/>
      <c r="H77" s="153"/>
      <c r="I77" s="153"/>
      <c r="J77" s="153"/>
      <c r="K77" s="153"/>
      <c r="L77" s="153"/>
      <c r="M77" s="153"/>
      <c r="N77" s="153"/>
      <c r="O77" s="153"/>
      <c r="P77" s="153"/>
      <c r="Q77" s="153"/>
      <c r="R77" s="153"/>
      <c r="S77" s="153"/>
      <c r="T77" s="153"/>
      <c r="U77" s="153"/>
      <c r="V77" s="153"/>
      <c r="W77" s="156" t="s">
        <v>152</v>
      </c>
      <c r="X77" s="157"/>
      <c r="Y77" s="158"/>
      <c r="Z77" s="260" t="s">
        <v>144</v>
      </c>
      <c r="AA77" s="261"/>
      <c r="AB77" s="261"/>
      <c r="AC77" s="261"/>
      <c r="AD77" s="261"/>
      <c r="AE77" s="261"/>
      <c r="AF77" s="261"/>
      <c r="AG77" s="261"/>
      <c r="AH77" s="261"/>
      <c r="AI77" s="261"/>
      <c r="AJ77" s="261"/>
      <c r="AK77" s="261"/>
      <c r="AL77" s="261"/>
      <c r="AM77" s="261"/>
      <c r="AN77" s="261"/>
      <c r="AO77" s="262"/>
      <c r="AP77" s="260" t="s">
        <v>145</v>
      </c>
      <c r="AQ77" s="261"/>
      <c r="AR77" s="261"/>
      <c r="AS77" s="261"/>
      <c r="AT77" s="261"/>
      <c r="AU77" s="261"/>
      <c r="AV77" s="261"/>
      <c r="AW77" s="261"/>
      <c r="AX77" s="261"/>
      <c r="AY77" s="262"/>
      <c r="AZ77" s="260" t="s">
        <v>146</v>
      </c>
      <c r="BA77" s="261"/>
      <c r="BB77" s="261"/>
      <c r="BC77" s="261"/>
      <c r="BD77" s="261"/>
      <c r="BE77" s="261"/>
      <c r="BF77" s="261"/>
      <c r="BG77" s="261"/>
      <c r="BH77" s="261"/>
      <c r="BI77" s="263"/>
      <c r="BJ77" s="264" t="s">
        <v>147</v>
      </c>
      <c r="BK77" s="265"/>
      <c r="BL77" s="265"/>
      <c r="BM77" s="265"/>
      <c r="BN77" s="265"/>
      <c r="BO77" s="265"/>
      <c r="BP77" s="265"/>
      <c r="BQ77" s="265"/>
      <c r="BR77" s="265"/>
      <c r="BS77" s="266"/>
      <c r="BT77" s="261" t="s">
        <v>148</v>
      </c>
      <c r="BU77" s="261"/>
      <c r="BV77" s="261"/>
      <c r="BW77" s="261"/>
      <c r="BX77" s="261"/>
      <c r="BY77" s="261"/>
      <c r="BZ77" s="261"/>
      <c r="CA77" s="261"/>
      <c r="CB77" s="261"/>
      <c r="CC77" s="262"/>
    </row>
    <row r="78" spans="2:81" ht="16.5" customHeight="1" x14ac:dyDescent="0.4">
      <c r="B78" s="149"/>
      <c r="C78" s="150"/>
      <c r="D78" s="150"/>
      <c r="E78" s="151"/>
      <c r="F78" s="154"/>
      <c r="G78" s="155"/>
      <c r="H78" s="155"/>
      <c r="I78" s="155"/>
      <c r="J78" s="155"/>
      <c r="K78" s="155"/>
      <c r="L78" s="155"/>
      <c r="M78" s="155"/>
      <c r="N78" s="155"/>
      <c r="O78" s="155"/>
      <c r="P78" s="155"/>
      <c r="Q78" s="155"/>
      <c r="R78" s="155"/>
      <c r="S78" s="155"/>
      <c r="T78" s="155"/>
      <c r="U78" s="155"/>
      <c r="V78" s="155"/>
      <c r="W78" s="159"/>
      <c r="X78" s="160"/>
      <c r="Y78" s="161"/>
      <c r="Z78" s="322" t="s">
        <v>77</v>
      </c>
      <c r="AA78" s="323"/>
      <c r="AB78" s="324"/>
      <c r="AC78" s="325" t="s">
        <v>76</v>
      </c>
      <c r="AD78" s="324"/>
      <c r="AE78" s="326" t="s">
        <v>164</v>
      </c>
      <c r="AF78" s="327"/>
      <c r="AG78" s="327"/>
      <c r="AH78" s="327"/>
      <c r="AI78" s="328"/>
      <c r="AJ78" s="326" t="s">
        <v>78</v>
      </c>
      <c r="AK78" s="327"/>
      <c r="AL78" s="327"/>
      <c r="AM78" s="327"/>
      <c r="AN78" s="327"/>
      <c r="AO78" s="329"/>
      <c r="AP78" s="330" t="s">
        <v>154</v>
      </c>
      <c r="AQ78" s="331"/>
      <c r="AR78" s="331"/>
      <c r="AS78" s="332"/>
      <c r="AT78" s="326" t="s">
        <v>78</v>
      </c>
      <c r="AU78" s="327"/>
      <c r="AV78" s="327"/>
      <c r="AW78" s="327"/>
      <c r="AX78" s="327"/>
      <c r="AY78" s="329"/>
      <c r="AZ78" s="330" t="s">
        <v>154</v>
      </c>
      <c r="BA78" s="333"/>
      <c r="BB78" s="333"/>
      <c r="BC78" s="334"/>
      <c r="BD78" s="326" t="s">
        <v>78</v>
      </c>
      <c r="BE78" s="327"/>
      <c r="BF78" s="327"/>
      <c r="BG78" s="327"/>
      <c r="BH78" s="327"/>
      <c r="BI78" s="327"/>
      <c r="BJ78" s="339" t="s">
        <v>154</v>
      </c>
      <c r="BK78" s="331"/>
      <c r="BL78" s="331"/>
      <c r="BM78" s="332"/>
      <c r="BN78" s="326" t="s">
        <v>78</v>
      </c>
      <c r="BO78" s="327"/>
      <c r="BP78" s="327"/>
      <c r="BQ78" s="327"/>
      <c r="BR78" s="327"/>
      <c r="BS78" s="338"/>
      <c r="BT78" s="333" t="s">
        <v>154</v>
      </c>
      <c r="BU78" s="331"/>
      <c r="BV78" s="331"/>
      <c r="BW78" s="332"/>
      <c r="BX78" s="326" t="s">
        <v>78</v>
      </c>
      <c r="BY78" s="327"/>
      <c r="BZ78" s="327"/>
      <c r="CA78" s="327"/>
      <c r="CB78" s="327"/>
      <c r="CC78" s="329"/>
    </row>
    <row r="79" spans="2:81" ht="21" customHeight="1" x14ac:dyDescent="0.4">
      <c r="B79" s="162" t="str">
        <f>IF(B32="","",B32)</f>
        <v/>
      </c>
      <c r="C79" s="163"/>
      <c r="D79" s="132" t="str">
        <f>IF(D32="","",D32)</f>
        <v/>
      </c>
      <c r="E79" s="133"/>
      <c r="F79" s="182" t="str">
        <f>IF(F32="","",F32)</f>
        <v/>
      </c>
      <c r="G79" s="183"/>
      <c r="H79" s="183"/>
      <c r="I79" s="183"/>
      <c r="J79" s="183"/>
      <c r="K79" s="183"/>
      <c r="L79" s="183"/>
      <c r="M79" s="183"/>
      <c r="N79" s="183"/>
      <c r="O79" s="183"/>
      <c r="P79" s="183"/>
      <c r="Q79" s="183"/>
      <c r="R79" s="183"/>
      <c r="S79" s="183"/>
      <c r="T79" s="183"/>
      <c r="U79" s="183"/>
      <c r="V79" s="184"/>
      <c r="W79" s="173" t="str">
        <f>IF(W32="","",W32)</f>
        <v/>
      </c>
      <c r="X79" s="174"/>
      <c r="Y79" s="175"/>
      <c r="Z79" s="162" t="str">
        <f>IF(Z32="","",Z32)</f>
        <v/>
      </c>
      <c r="AA79" s="163"/>
      <c r="AB79" s="259"/>
      <c r="AC79" s="132" t="str">
        <f>IF(AC32="","",AC32)</f>
        <v/>
      </c>
      <c r="AD79" s="259"/>
      <c r="AE79" s="256" t="str">
        <f>IF(AE32="","",AE32)</f>
        <v/>
      </c>
      <c r="AF79" s="257"/>
      <c r="AG79" s="257"/>
      <c r="AH79" s="257"/>
      <c r="AI79" s="290"/>
      <c r="AJ79" s="256" t="str">
        <f>IF(AJ32="","",AJ32)</f>
        <v/>
      </c>
      <c r="AK79" s="257"/>
      <c r="AL79" s="257"/>
      <c r="AM79" s="257"/>
      <c r="AN79" s="257"/>
      <c r="AO79" s="258"/>
      <c r="AP79" s="162" t="str">
        <f>IF(AP32="","",AP32)</f>
        <v/>
      </c>
      <c r="AQ79" s="163"/>
      <c r="AR79" s="163"/>
      <c r="AS79" s="259"/>
      <c r="AT79" s="256" t="str">
        <f>IF(AT32="","",AT32)</f>
        <v/>
      </c>
      <c r="AU79" s="257"/>
      <c r="AV79" s="257"/>
      <c r="AW79" s="257"/>
      <c r="AX79" s="257"/>
      <c r="AY79" s="258"/>
      <c r="AZ79" s="162" t="str">
        <f>IF(AZ32="","",AZ32)</f>
        <v/>
      </c>
      <c r="BA79" s="163"/>
      <c r="BB79" s="163"/>
      <c r="BC79" s="259"/>
      <c r="BD79" s="256" t="str">
        <f>IF(BD32="","",BD32)</f>
        <v/>
      </c>
      <c r="BE79" s="257"/>
      <c r="BF79" s="257"/>
      <c r="BG79" s="257"/>
      <c r="BH79" s="257"/>
      <c r="BI79" s="257"/>
      <c r="BJ79" s="291" t="str">
        <f t="shared" ref="BJ79:BJ86" si="1">IF(BJ32="","",BJ32)</f>
        <v/>
      </c>
      <c r="BK79" s="292"/>
      <c r="BL79" s="292"/>
      <c r="BM79" s="293"/>
      <c r="BN79" s="256" t="str">
        <f>IF(BN32="","",BN32)</f>
        <v/>
      </c>
      <c r="BO79" s="257"/>
      <c r="BP79" s="257"/>
      <c r="BQ79" s="257"/>
      <c r="BR79" s="257"/>
      <c r="BS79" s="294"/>
      <c r="BT79" s="292" t="str">
        <f>IF(BT32="","",BT32)</f>
        <v/>
      </c>
      <c r="BU79" s="292"/>
      <c r="BV79" s="292"/>
      <c r="BW79" s="293"/>
      <c r="BX79" s="256" t="str">
        <f>IF(BX32="","",BX32)</f>
        <v/>
      </c>
      <c r="BY79" s="257"/>
      <c r="BZ79" s="257"/>
      <c r="CA79" s="257"/>
      <c r="CB79" s="257"/>
      <c r="CC79" s="258"/>
    </row>
    <row r="80" spans="2:81" ht="21" customHeight="1" x14ac:dyDescent="0.4">
      <c r="B80" s="136" t="str">
        <f t="shared" ref="B80:B86" si="2">IF(B33="","",B33)</f>
        <v/>
      </c>
      <c r="C80" s="137"/>
      <c r="D80" s="134" t="str">
        <f t="shared" ref="D80:D86" si="3">IF(D33="","",D33)</f>
        <v/>
      </c>
      <c r="E80" s="135"/>
      <c r="F80" s="185" t="str">
        <f t="shared" ref="F80:F86" si="4">IF(F33="","",F33)</f>
        <v/>
      </c>
      <c r="G80" s="186"/>
      <c r="H80" s="186"/>
      <c r="I80" s="186"/>
      <c r="J80" s="186"/>
      <c r="K80" s="186"/>
      <c r="L80" s="186"/>
      <c r="M80" s="186"/>
      <c r="N80" s="186"/>
      <c r="O80" s="186"/>
      <c r="P80" s="186"/>
      <c r="Q80" s="186"/>
      <c r="R80" s="186"/>
      <c r="S80" s="186"/>
      <c r="T80" s="186"/>
      <c r="U80" s="186"/>
      <c r="V80" s="187"/>
      <c r="W80" s="176" t="str">
        <f t="shared" ref="W80:W86" si="5">IF(W33="","",W33)</f>
        <v/>
      </c>
      <c r="X80" s="177"/>
      <c r="Y80" s="178"/>
      <c r="Z80" s="136" t="str">
        <f t="shared" ref="Z80:Z86" si="6">IF(Z33="","",Z33)</f>
        <v/>
      </c>
      <c r="AA80" s="137"/>
      <c r="AB80" s="171"/>
      <c r="AC80" s="134" t="str">
        <f t="shared" ref="AC80:AC86" si="7">IF(AC33="","",AC33)</f>
        <v/>
      </c>
      <c r="AD80" s="171"/>
      <c r="AE80" s="168" t="str">
        <f t="shared" ref="AE80:AE86" si="8">IF(AE33="","",AE33)</f>
        <v/>
      </c>
      <c r="AF80" s="169"/>
      <c r="AG80" s="169"/>
      <c r="AH80" s="169"/>
      <c r="AI80" s="172"/>
      <c r="AJ80" s="168" t="str">
        <f t="shared" ref="AJ80:AJ87" si="9">IF(AJ33="","",AJ33)</f>
        <v/>
      </c>
      <c r="AK80" s="169"/>
      <c r="AL80" s="169"/>
      <c r="AM80" s="169"/>
      <c r="AN80" s="169"/>
      <c r="AO80" s="170"/>
      <c r="AP80" s="136" t="str">
        <f t="shared" ref="AP80:AP86" si="10">IF(AP33="","",AP33)</f>
        <v/>
      </c>
      <c r="AQ80" s="137"/>
      <c r="AR80" s="137"/>
      <c r="AS80" s="171"/>
      <c r="AT80" s="168" t="str">
        <f t="shared" ref="AT80:AT87" si="11">IF(AT33="","",AT33)</f>
        <v/>
      </c>
      <c r="AU80" s="169"/>
      <c r="AV80" s="169"/>
      <c r="AW80" s="169"/>
      <c r="AX80" s="169"/>
      <c r="AY80" s="170"/>
      <c r="AZ80" s="136" t="str">
        <f t="shared" ref="AZ80:AZ86" si="12">IF(AZ33="","",AZ33)</f>
        <v/>
      </c>
      <c r="BA80" s="137"/>
      <c r="BB80" s="137"/>
      <c r="BC80" s="171"/>
      <c r="BD80" s="168" t="str">
        <f t="shared" ref="BD80:BD86" si="13">IF(BD33="","",BD33)</f>
        <v/>
      </c>
      <c r="BE80" s="169"/>
      <c r="BF80" s="169"/>
      <c r="BG80" s="169"/>
      <c r="BH80" s="169"/>
      <c r="BI80" s="169"/>
      <c r="BJ80" s="165" t="str">
        <f t="shared" si="1"/>
        <v/>
      </c>
      <c r="BK80" s="166"/>
      <c r="BL80" s="166"/>
      <c r="BM80" s="167"/>
      <c r="BN80" s="168" t="str">
        <f t="shared" ref="BN80:BN86" si="14">IF(BN33="","",BN33)</f>
        <v/>
      </c>
      <c r="BO80" s="169"/>
      <c r="BP80" s="169"/>
      <c r="BQ80" s="169"/>
      <c r="BR80" s="169"/>
      <c r="BS80" s="255"/>
      <c r="BT80" s="165" t="str">
        <f t="shared" ref="BT80:BT86" si="15">IF(BT33="","",BT33)</f>
        <v/>
      </c>
      <c r="BU80" s="166"/>
      <c r="BV80" s="166"/>
      <c r="BW80" s="167"/>
      <c r="BX80" s="168" t="str">
        <f t="shared" ref="BX80:BX86" si="16">IF(BX33="","",BX33)</f>
        <v/>
      </c>
      <c r="BY80" s="169"/>
      <c r="BZ80" s="169"/>
      <c r="CA80" s="169"/>
      <c r="CB80" s="169"/>
      <c r="CC80" s="170"/>
    </row>
    <row r="81" spans="2:81" ht="21" customHeight="1" x14ac:dyDescent="0.4">
      <c r="B81" s="136" t="str">
        <f t="shared" si="2"/>
        <v/>
      </c>
      <c r="C81" s="137"/>
      <c r="D81" s="134" t="str">
        <f t="shared" si="3"/>
        <v/>
      </c>
      <c r="E81" s="135"/>
      <c r="F81" s="185" t="str">
        <f t="shared" si="4"/>
        <v/>
      </c>
      <c r="G81" s="186"/>
      <c r="H81" s="186"/>
      <c r="I81" s="186"/>
      <c r="J81" s="186"/>
      <c r="K81" s="186"/>
      <c r="L81" s="186"/>
      <c r="M81" s="186"/>
      <c r="N81" s="186"/>
      <c r="O81" s="186"/>
      <c r="P81" s="186"/>
      <c r="Q81" s="186"/>
      <c r="R81" s="186"/>
      <c r="S81" s="186"/>
      <c r="T81" s="186"/>
      <c r="U81" s="186"/>
      <c r="V81" s="187"/>
      <c r="W81" s="176" t="str">
        <f t="shared" si="5"/>
        <v/>
      </c>
      <c r="X81" s="177"/>
      <c r="Y81" s="178"/>
      <c r="Z81" s="136" t="str">
        <f t="shared" si="6"/>
        <v/>
      </c>
      <c r="AA81" s="137"/>
      <c r="AB81" s="171"/>
      <c r="AC81" s="134" t="str">
        <f t="shared" si="7"/>
        <v/>
      </c>
      <c r="AD81" s="171"/>
      <c r="AE81" s="168" t="str">
        <f t="shared" si="8"/>
        <v/>
      </c>
      <c r="AF81" s="169"/>
      <c r="AG81" s="169"/>
      <c r="AH81" s="169"/>
      <c r="AI81" s="172"/>
      <c r="AJ81" s="168" t="str">
        <f t="shared" si="9"/>
        <v/>
      </c>
      <c r="AK81" s="169"/>
      <c r="AL81" s="169"/>
      <c r="AM81" s="169"/>
      <c r="AN81" s="169"/>
      <c r="AO81" s="170"/>
      <c r="AP81" s="136" t="str">
        <f t="shared" si="10"/>
        <v/>
      </c>
      <c r="AQ81" s="137"/>
      <c r="AR81" s="137"/>
      <c r="AS81" s="171"/>
      <c r="AT81" s="168" t="str">
        <f t="shared" si="11"/>
        <v/>
      </c>
      <c r="AU81" s="169"/>
      <c r="AV81" s="169"/>
      <c r="AW81" s="169"/>
      <c r="AX81" s="169"/>
      <c r="AY81" s="170"/>
      <c r="AZ81" s="136" t="str">
        <f t="shared" si="12"/>
        <v/>
      </c>
      <c r="BA81" s="137"/>
      <c r="BB81" s="137"/>
      <c r="BC81" s="171"/>
      <c r="BD81" s="168" t="str">
        <f t="shared" si="13"/>
        <v/>
      </c>
      <c r="BE81" s="169"/>
      <c r="BF81" s="169"/>
      <c r="BG81" s="169"/>
      <c r="BH81" s="169"/>
      <c r="BI81" s="169"/>
      <c r="BJ81" s="165" t="str">
        <f t="shared" si="1"/>
        <v/>
      </c>
      <c r="BK81" s="166"/>
      <c r="BL81" s="166"/>
      <c r="BM81" s="167"/>
      <c r="BN81" s="168" t="str">
        <f t="shared" si="14"/>
        <v/>
      </c>
      <c r="BO81" s="169"/>
      <c r="BP81" s="169"/>
      <c r="BQ81" s="169"/>
      <c r="BR81" s="169"/>
      <c r="BS81" s="255"/>
      <c r="BT81" s="165" t="str">
        <f t="shared" si="15"/>
        <v/>
      </c>
      <c r="BU81" s="166"/>
      <c r="BV81" s="166"/>
      <c r="BW81" s="167"/>
      <c r="BX81" s="168" t="str">
        <f t="shared" si="16"/>
        <v/>
      </c>
      <c r="BY81" s="169"/>
      <c r="BZ81" s="169"/>
      <c r="CA81" s="169"/>
      <c r="CB81" s="169"/>
      <c r="CC81" s="170"/>
    </row>
    <row r="82" spans="2:81" ht="21" customHeight="1" x14ac:dyDescent="0.4">
      <c r="B82" s="136" t="str">
        <f t="shared" si="2"/>
        <v/>
      </c>
      <c r="C82" s="137"/>
      <c r="D82" s="134" t="str">
        <f t="shared" si="3"/>
        <v/>
      </c>
      <c r="E82" s="135"/>
      <c r="F82" s="185" t="str">
        <f t="shared" si="4"/>
        <v/>
      </c>
      <c r="G82" s="186"/>
      <c r="H82" s="186"/>
      <c r="I82" s="186"/>
      <c r="J82" s="186"/>
      <c r="K82" s="186"/>
      <c r="L82" s="186"/>
      <c r="M82" s="186"/>
      <c r="N82" s="186"/>
      <c r="O82" s="186"/>
      <c r="P82" s="186"/>
      <c r="Q82" s="186"/>
      <c r="R82" s="186"/>
      <c r="S82" s="186"/>
      <c r="T82" s="186"/>
      <c r="U82" s="186"/>
      <c r="V82" s="187"/>
      <c r="W82" s="176" t="str">
        <f t="shared" si="5"/>
        <v/>
      </c>
      <c r="X82" s="177"/>
      <c r="Y82" s="178"/>
      <c r="Z82" s="136" t="str">
        <f t="shared" si="6"/>
        <v/>
      </c>
      <c r="AA82" s="137"/>
      <c r="AB82" s="171"/>
      <c r="AC82" s="134" t="str">
        <f t="shared" si="7"/>
        <v/>
      </c>
      <c r="AD82" s="171"/>
      <c r="AE82" s="168" t="str">
        <f t="shared" si="8"/>
        <v/>
      </c>
      <c r="AF82" s="169"/>
      <c r="AG82" s="169"/>
      <c r="AH82" s="169"/>
      <c r="AI82" s="172"/>
      <c r="AJ82" s="168" t="str">
        <f t="shared" si="9"/>
        <v/>
      </c>
      <c r="AK82" s="169"/>
      <c r="AL82" s="169"/>
      <c r="AM82" s="169"/>
      <c r="AN82" s="169"/>
      <c r="AO82" s="170"/>
      <c r="AP82" s="136" t="str">
        <f t="shared" si="10"/>
        <v/>
      </c>
      <c r="AQ82" s="137"/>
      <c r="AR82" s="137"/>
      <c r="AS82" s="171"/>
      <c r="AT82" s="168" t="str">
        <f t="shared" si="11"/>
        <v/>
      </c>
      <c r="AU82" s="169"/>
      <c r="AV82" s="169"/>
      <c r="AW82" s="169"/>
      <c r="AX82" s="169"/>
      <c r="AY82" s="170"/>
      <c r="AZ82" s="136" t="str">
        <f t="shared" si="12"/>
        <v/>
      </c>
      <c r="BA82" s="137"/>
      <c r="BB82" s="137"/>
      <c r="BC82" s="171"/>
      <c r="BD82" s="168" t="str">
        <f t="shared" si="13"/>
        <v/>
      </c>
      <c r="BE82" s="169"/>
      <c r="BF82" s="169"/>
      <c r="BG82" s="169"/>
      <c r="BH82" s="169"/>
      <c r="BI82" s="169"/>
      <c r="BJ82" s="165" t="str">
        <f t="shared" si="1"/>
        <v/>
      </c>
      <c r="BK82" s="166"/>
      <c r="BL82" s="166"/>
      <c r="BM82" s="167"/>
      <c r="BN82" s="168" t="str">
        <f t="shared" si="14"/>
        <v/>
      </c>
      <c r="BO82" s="169"/>
      <c r="BP82" s="169"/>
      <c r="BQ82" s="169"/>
      <c r="BR82" s="169"/>
      <c r="BS82" s="255"/>
      <c r="BT82" s="165" t="str">
        <f t="shared" si="15"/>
        <v/>
      </c>
      <c r="BU82" s="166"/>
      <c r="BV82" s="166"/>
      <c r="BW82" s="167"/>
      <c r="BX82" s="168" t="str">
        <f t="shared" si="16"/>
        <v/>
      </c>
      <c r="BY82" s="169"/>
      <c r="BZ82" s="169"/>
      <c r="CA82" s="169"/>
      <c r="CB82" s="169"/>
      <c r="CC82" s="170"/>
    </row>
    <row r="83" spans="2:81" ht="21" customHeight="1" x14ac:dyDescent="0.4">
      <c r="B83" s="136" t="str">
        <f t="shared" si="2"/>
        <v/>
      </c>
      <c r="C83" s="137"/>
      <c r="D83" s="134" t="str">
        <f t="shared" si="3"/>
        <v/>
      </c>
      <c r="E83" s="135"/>
      <c r="F83" s="185" t="str">
        <f t="shared" si="4"/>
        <v/>
      </c>
      <c r="G83" s="186"/>
      <c r="H83" s="186"/>
      <c r="I83" s="186"/>
      <c r="J83" s="186"/>
      <c r="K83" s="186"/>
      <c r="L83" s="186"/>
      <c r="M83" s="186"/>
      <c r="N83" s="186"/>
      <c r="O83" s="186"/>
      <c r="P83" s="186"/>
      <c r="Q83" s="186"/>
      <c r="R83" s="186"/>
      <c r="S83" s="186"/>
      <c r="T83" s="186"/>
      <c r="U83" s="186"/>
      <c r="V83" s="187"/>
      <c r="W83" s="176" t="str">
        <f t="shared" si="5"/>
        <v/>
      </c>
      <c r="X83" s="177"/>
      <c r="Y83" s="178"/>
      <c r="Z83" s="136" t="str">
        <f t="shared" si="6"/>
        <v/>
      </c>
      <c r="AA83" s="137"/>
      <c r="AB83" s="171"/>
      <c r="AC83" s="134" t="str">
        <f t="shared" si="7"/>
        <v/>
      </c>
      <c r="AD83" s="171"/>
      <c r="AE83" s="168" t="str">
        <f t="shared" si="8"/>
        <v/>
      </c>
      <c r="AF83" s="169"/>
      <c r="AG83" s="169"/>
      <c r="AH83" s="169"/>
      <c r="AI83" s="172"/>
      <c r="AJ83" s="168" t="str">
        <f t="shared" si="9"/>
        <v/>
      </c>
      <c r="AK83" s="169"/>
      <c r="AL83" s="169"/>
      <c r="AM83" s="169"/>
      <c r="AN83" s="169"/>
      <c r="AO83" s="170"/>
      <c r="AP83" s="136" t="str">
        <f t="shared" si="10"/>
        <v/>
      </c>
      <c r="AQ83" s="137"/>
      <c r="AR83" s="137"/>
      <c r="AS83" s="171"/>
      <c r="AT83" s="168" t="str">
        <f t="shared" si="11"/>
        <v/>
      </c>
      <c r="AU83" s="169"/>
      <c r="AV83" s="169"/>
      <c r="AW83" s="169"/>
      <c r="AX83" s="169"/>
      <c r="AY83" s="170"/>
      <c r="AZ83" s="136" t="str">
        <f t="shared" si="12"/>
        <v/>
      </c>
      <c r="BA83" s="137"/>
      <c r="BB83" s="137"/>
      <c r="BC83" s="171"/>
      <c r="BD83" s="168" t="str">
        <f t="shared" si="13"/>
        <v/>
      </c>
      <c r="BE83" s="169"/>
      <c r="BF83" s="169"/>
      <c r="BG83" s="169"/>
      <c r="BH83" s="169"/>
      <c r="BI83" s="169"/>
      <c r="BJ83" s="165" t="str">
        <f t="shared" si="1"/>
        <v/>
      </c>
      <c r="BK83" s="166"/>
      <c r="BL83" s="166"/>
      <c r="BM83" s="167"/>
      <c r="BN83" s="168" t="str">
        <f t="shared" si="14"/>
        <v/>
      </c>
      <c r="BO83" s="169"/>
      <c r="BP83" s="169"/>
      <c r="BQ83" s="169"/>
      <c r="BR83" s="169"/>
      <c r="BS83" s="255"/>
      <c r="BT83" s="165" t="str">
        <f t="shared" si="15"/>
        <v/>
      </c>
      <c r="BU83" s="166"/>
      <c r="BV83" s="166"/>
      <c r="BW83" s="167"/>
      <c r="BX83" s="168" t="str">
        <f t="shared" si="16"/>
        <v/>
      </c>
      <c r="BY83" s="169"/>
      <c r="BZ83" s="169"/>
      <c r="CA83" s="169"/>
      <c r="CB83" s="169"/>
      <c r="CC83" s="170"/>
    </row>
    <row r="84" spans="2:81" ht="21" customHeight="1" x14ac:dyDescent="0.4">
      <c r="B84" s="136" t="str">
        <f t="shared" si="2"/>
        <v/>
      </c>
      <c r="C84" s="137"/>
      <c r="D84" s="134" t="str">
        <f t="shared" si="3"/>
        <v/>
      </c>
      <c r="E84" s="135"/>
      <c r="F84" s="185" t="str">
        <f t="shared" si="4"/>
        <v/>
      </c>
      <c r="G84" s="186"/>
      <c r="H84" s="186"/>
      <c r="I84" s="186"/>
      <c r="J84" s="186"/>
      <c r="K84" s="186"/>
      <c r="L84" s="186"/>
      <c r="M84" s="186"/>
      <c r="N84" s="186"/>
      <c r="O84" s="186"/>
      <c r="P84" s="186"/>
      <c r="Q84" s="186"/>
      <c r="R84" s="186"/>
      <c r="S84" s="186"/>
      <c r="T84" s="186"/>
      <c r="U84" s="186"/>
      <c r="V84" s="187"/>
      <c r="W84" s="176" t="str">
        <f t="shared" si="5"/>
        <v/>
      </c>
      <c r="X84" s="177"/>
      <c r="Y84" s="178"/>
      <c r="Z84" s="136" t="str">
        <f t="shared" si="6"/>
        <v/>
      </c>
      <c r="AA84" s="137"/>
      <c r="AB84" s="171"/>
      <c r="AC84" s="134" t="str">
        <f t="shared" si="7"/>
        <v/>
      </c>
      <c r="AD84" s="171"/>
      <c r="AE84" s="168" t="str">
        <f t="shared" si="8"/>
        <v/>
      </c>
      <c r="AF84" s="169"/>
      <c r="AG84" s="169"/>
      <c r="AH84" s="169"/>
      <c r="AI84" s="172"/>
      <c r="AJ84" s="168" t="str">
        <f t="shared" si="9"/>
        <v/>
      </c>
      <c r="AK84" s="169"/>
      <c r="AL84" s="169"/>
      <c r="AM84" s="169"/>
      <c r="AN84" s="169"/>
      <c r="AO84" s="170"/>
      <c r="AP84" s="136" t="str">
        <f t="shared" si="10"/>
        <v/>
      </c>
      <c r="AQ84" s="137"/>
      <c r="AR84" s="137"/>
      <c r="AS84" s="171"/>
      <c r="AT84" s="168" t="str">
        <f t="shared" si="11"/>
        <v/>
      </c>
      <c r="AU84" s="169"/>
      <c r="AV84" s="169"/>
      <c r="AW84" s="169"/>
      <c r="AX84" s="169"/>
      <c r="AY84" s="170"/>
      <c r="AZ84" s="136" t="str">
        <f t="shared" si="12"/>
        <v/>
      </c>
      <c r="BA84" s="137"/>
      <c r="BB84" s="137"/>
      <c r="BC84" s="171"/>
      <c r="BD84" s="168" t="str">
        <f t="shared" si="13"/>
        <v/>
      </c>
      <c r="BE84" s="169"/>
      <c r="BF84" s="169"/>
      <c r="BG84" s="169"/>
      <c r="BH84" s="169"/>
      <c r="BI84" s="169"/>
      <c r="BJ84" s="165" t="str">
        <f t="shared" si="1"/>
        <v/>
      </c>
      <c r="BK84" s="166"/>
      <c r="BL84" s="166"/>
      <c r="BM84" s="167"/>
      <c r="BN84" s="168" t="str">
        <f t="shared" si="14"/>
        <v/>
      </c>
      <c r="BO84" s="169"/>
      <c r="BP84" s="169"/>
      <c r="BQ84" s="169"/>
      <c r="BR84" s="169"/>
      <c r="BS84" s="255"/>
      <c r="BT84" s="165" t="str">
        <f t="shared" si="15"/>
        <v/>
      </c>
      <c r="BU84" s="166"/>
      <c r="BV84" s="166"/>
      <c r="BW84" s="167"/>
      <c r="BX84" s="168" t="str">
        <f t="shared" si="16"/>
        <v/>
      </c>
      <c r="BY84" s="169"/>
      <c r="BZ84" s="169"/>
      <c r="CA84" s="169"/>
      <c r="CB84" s="169"/>
      <c r="CC84" s="170"/>
    </row>
    <row r="85" spans="2:81" ht="21" customHeight="1" x14ac:dyDescent="0.4">
      <c r="B85" s="136" t="str">
        <f t="shared" si="2"/>
        <v/>
      </c>
      <c r="C85" s="137"/>
      <c r="D85" s="134" t="str">
        <f t="shared" si="3"/>
        <v/>
      </c>
      <c r="E85" s="135"/>
      <c r="F85" s="185" t="str">
        <f t="shared" si="4"/>
        <v/>
      </c>
      <c r="G85" s="186"/>
      <c r="H85" s="186"/>
      <c r="I85" s="186"/>
      <c r="J85" s="186"/>
      <c r="K85" s="186"/>
      <c r="L85" s="186"/>
      <c r="M85" s="186"/>
      <c r="N85" s="186"/>
      <c r="O85" s="186"/>
      <c r="P85" s="186"/>
      <c r="Q85" s="186"/>
      <c r="R85" s="186"/>
      <c r="S85" s="186"/>
      <c r="T85" s="186"/>
      <c r="U85" s="186"/>
      <c r="V85" s="187"/>
      <c r="W85" s="176" t="str">
        <f t="shared" si="5"/>
        <v/>
      </c>
      <c r="X85" s="177"/>
      <c r="Y85" s="178"/>
      <c r="Z85" s="136" t="str">
        <f t="shared" si="6"/>
        <v/>
      </c>
      <c r="AA85" s="137"/>
      <c r="AB85" s="171"/>
      <c r="AC85" s="134" t="str">
        <f t="shared" si="7"/>
        <v/>
      </c>
      <c r="AD85" s="171"/>
      <c r="AE85" s="168" t="str">
        <f t="shared" si="8"/>
        <v/>
      </c>
      <c r="AF85" s="169"/>
      <c r="AG85" s="169"/>
      <c r="AH85" s="169"/>
      <c r="AI85" s="172"/>
      <c r="AJ85" s="168" t="str">
        <f t="shared" si="9"/>
        <v/>
      </c>
      <c r="AK85" s="169"/>
      <c r="AL85" s="169"/>
      <c r="AM85" s="169"/>
      <c r="AN85" s="169"/>
      <c r="AO85" s="170"/>
      <c r="AP85" s="136" t="str">
        <f t="shared" si="10"/>
        <v/>
      </c>
      <c r="AQ85" s="137"/>
      <c r="AR85" s="137"/>
      <c r="AS85" s="171"/>
      <c r="AT85" s="168" t="str">
        <f t="shared" si="11"/>
        <v/>
      </c>
      <c r="AU85" s="169"/>
      <c r="AV85" s="169"/>
      <c r="AW85" s="169"/>
      <c r="AX85" s="169"/>
      <c r="AY85" s="170"/>
      <c r="AZ85" s="136" t="str">
        <f t="shared" si="12"/>
        <v/>
      </c>
      <c r="BA85" s="137"/>
      <c r="BB85" s="137"/>
      <c r="BC85" s="171"/>
      <c r="BD85" s="168" t="str">
        <f t="shared" si="13"/>
        <v/>
      </c>
      <c r="BE85" s="169"/>
      <c r="BF85" s="169"/>
      <c r="BG85" s="169"/>
      <c r="BH85" s="169"/>
      <c r="BI85" s="169"/>
      <c r="BJ85" s="165" t="str">
        <f t="shared" si="1"/>
        <v/>
      </c>
      <c r="BK85" s="166"/>
      <c r="BL85" s="166"/>
      <c r="BM85" s="167"/>
      <c r="BN85" s="168" t="str">
        <f t="shared" si="14"/>
        <v/>
      </c>
      <c r="BO85" s="169"/>
      <c r="BP85" s="169"/>
      <c r="BQ85" s="169"/>
      <c r="BR85" s="169"/>
      <c r="BS85" s="255"/>
      <c r="BT85" s="165" t="str">
        <f t="shared" si="15"/>
        <v/>
      </c>
      <c r="BU85" s="166"/>
      <c r="BV85" s="166"/>
      <c r="BW85" s="167"/>
      <c r="BX85" s="168" t="str">
        <f t="shared" si="16"/>
        <v/>
      </c>
      <c r="BY85" s="169"/>
      <c r="BZ85" s="169"/>
      <c r="CA85" s="169"/>
      <c r="CB85" s="169"/>
      <c r="CC85" s="170"/>
    </row>
    <row r="86" spans="2:81" ht="21" customHeight="1" x14ac:dyDescent="0.4">
      <c r="B86" s="280" t="str">
        <f t="shared" si="2"/>
        <v/>
      </c>
      <c r="C86" s="281"/>
      <c r="D86" s="283" t="str">
        <f t="shared" si="3"/>
        <v/>
      </c>
      <c r="E86" s="286"/>
      <c r="F86" s="188" t="str">
        <f t="shared" si="4"/>
        <v/>
      </c>
      <c r="G86" s="189"/>
      <c r="H86" s="189"/>
      <c r="I86" s="189"/>
      <c r="J86" s="189"/>
      <c r="K86" s="189"/>
      <c r="L86" s="189"/>
      <c r="M86" s="189"/>
      <c r="N86" s="189"/>
      <c r="O86" s="189"/>
      <c r="P86" s="189"/>
      <c r="Q86" s="189"/>
      <c r="R86" s="189"/>
      <c r="S86" s="189"/>
      <c r="T86" s="189"/>
      <c r="U86" s="189"/>
      <c r="V86" s="190"/>
      <c r="W86" s="179" t="str">
        <f t="shared" si="5"/>
        <v/>
      </c>
      <c r="X86" s="180"/>
      <c r="Y86" s="181"/>
      <c r="Z86" s="280" t="str">
        <f t="shared" si="6"/>
        <v/>
      </c>
      <c r="AA86" s="281"/>
      <c r="AB86" s="282"/>
      <c r="AC86" s="283" t="str">
        <f t="shared" si="7"/>
        <v/>
      </c>
      <c r="AD86" s="282"/>
      <c r="AE86" s="249" t="str">
        <f t="shared" si="8"/>
        <v/>
      </c>
      <c r="AF86" s="250"/>
      <c r="AG86" s="250"/>
      <c r="AH86" s="250"/>
      <c r="AI86" s="284"/>
      <c r="AJ86" s="249" t="str">
        <f t="shared" si="9"/>
        <v/>
      </c>
      <c r="AK86" s="250"/>
      <c r="AL86" s="250"/>
      <c r="AM86" s="250"/>
      <c r="AN86" s="250"/>
      <c r="AO86" s="285"/>
      <c r="AP86" s="280" t="str">
        <f t="shared" si="10"/>
        <v/>
      </c>
      <c r="AQ86" s="281"/>
      <c r="AR86" s="281"/>
      <c r="AS86" s="282"/>
      <c r="AT86" s="249" t="str">
        <f t="shared" si="11"/>
        <v/>
      </c>
      <c r="AU86" s="250"/>
      <c r="AV86" s="250"/>
      <c r="AW86" s="250"/>
      <c r="AX86" s="250"/>
      <c r="AY86" s="285"/>
      <c r="AZ86" s="280" t="str">
        <f t="shared" si="12"/>
        <v/>
      </c>
      <c r="BA86" s="281"/>
      <c r="BB86" s="281"/>
      <c r="BC86" s="282"/>
      <c r="BD86" s="249" t="str">
        <f t="shared" si="13"/>
        <v/>
      </c>
      <c r="BE86" s="250"/>
      <c r="BF86" s="250"/>
      <c r="BG86" s="250"/>
      <c r="BH86" s="250"/>
      <c r="BI86" s="250"/>
      <c r="BJ86" s="251" t="str">
        <f t="shared" si="1"/>
        <v/>
      </c>
      <c r="BK86" s="252"/>
      <c r="BL86" s="252"/>
      <c r="BM86" s="253"/>
      <c r="BN86" s="249" t="str">
        <f t="shared" si="14"/>
        <v/>
      </c>
      <c r="BO86" s="250"/>
      <c r="BP86" s="250"/>
      <c r="BQ86" s="250"/>
      <c r="BR86" s="250"/>
      <c r="BS86" s="254"/>
      <c r="BT86" s="251" t="str">
        <f t="shared" si="15"/>
        <v/>
      </c>
      <c r="BU86" s="252"/>
      <c r="BV86" s="252"/>
      <c r="BW86" s="253"/>
      <c r="BX86" s="249" t="str">
        <f t="shared" si="16"/>
        <v/>
      </c>
      <c r="BY86" s="250"/>
      <c r="BZ86" s="250"/>
      <c r="CA86" s="250"/>
      <c r="CB86" s="250"/>
      <c r="CC86" s="285"/>
    </row>
    <row r="87" spans="2:81" ht="18" customHeight="1" thickBot="1" x14ac:dyDescent="0.45">
      <c r="B87" s="273" t="s">
        <v>84</v>
      </c>
      <c r="C87" s="274"/>
      <c r="D87" s="274"/>
      <c r="E87" s="274"/>
      <c r="F87" s="274"/>
      <c r="G87" s="274"/>
      <c r="H87" s="274"/>
      <c r="I87" s="274"/>
      <c r="J87" s="274"/>
      <c r="K87" s="274"/>
      <c r="L87" s="274"/>
      <c r="M87" s="274"/>
      <c r="N87" s="274"/>
      <c r="O87" s="274"/>
      <c r="P87" s="274"/>
      <c r="Q87" s="274"/>
      <c r="R87" s="274"/>
      <c r="S87" s="274"/>
      <c r="T87" s="274"/>
      <c r="U87" s="274"/>
      <c r="V87" s="274"/>
      <c r="W87" s="274"/>
      <c r="X87" s="274"/>
      <c r="Y87" s="275"/>
      <c r="Z87" s="240"/>
      <c r="AA87" s="241"/>
      <c r="AB87" s="242"/>
      <c r="AC87" s="276"/>
      <c r="AD87" s="242"/>
      <c r="AE87" s="277"/>
      <c r="AF87" s="278"/>
      <c r="AG87" s="278"/>
      <c r="AH87" s="278"/>
      <c r="AI87" s="279"/>
      <c r="AJ87" s="237" t="str">
        <f t="shared" si="9"/>
        <v/>
      </c>
      <c r="AK87" s="238"/>
      <c r="AL87" s="238"/>
      <c r="AM87" s="238"/>
      <c r="AN87" s="238"/>
      <c r="AO87" s="239"/>
      <c r="AP87" s="240"/>
      <c r="AQ87" s="241"/>
      <c r="AR87" s="241"/>
      <c r="AS87" s="242"/>
      <c r="AT87" s="237" t="str">
        <f t="shared" si="11"/>
        <v/>
      </c>
      <c r="AU87" s="238"/>
      <c r="AV87" s="238"/>
      <c r="AW87" s="238"/>
      <c r="AX87" s="238"/>
      <c r="AY87" s="239"/>
      <c r="AZ87" s="240"/>
      <c r="BA87" s="241"/>
      <c r="BB87" s="241"/>
      <c r="BC87" s="242"/>
      <c r="BD87" s="237" t="str">
        <f>IF(BD40="","",BD40)</f>
        <v/>
      </c>
      <c r="BE87" s="238"/>
      <c r="BF87" s="238"/>
      <c r="BG87" s="238"/>
      <c r="BH87" s="238"/>
      <c r="BI87" s="238"/>
      <c r="BJ87" s="243"/>
      <c r="BK87" s="244"/>
      <c r="BL87" s="244"/>
      <c r="BM87" s="245"/>
      <c r="BN87" s="246" t="str">
        <f>IF(BN40="","",BN40)</f>
        <v/>
      </c>
      <c r="BO87" s="247"/>
      <c r="BP87" s="247"/>
      <c r="BQ87" s="247"/>
      <c r="BR87" s="247"/>
      <c r="BS87" s="248"/>
      <c r="BT87" s="287"/>
      <c r="BU87" s="288"/>
      <c r="BV87" s="288"/>
      <c r="BW87" s="289"/>
      <c r="BX87" s="237" t="str">
        <f>IF(BX40="","",BX40)</f>
        <v/>
      </c>
      <c r="BY87" s="238"/>
      <c r="BZ87" s="238"/>
      <c r="CA87" s="238"/>
      <c r="CB87" s="238"/>
      <c r="CC87" s="239"/>
    </row>
    <row r="88" spans="2:81" ht="13.5" customHeight="1" x14ac:dyDescent="0.4">
      <c r="B88" s="40"/>
      <c r="C88" s="40"/>
      <c r="D88" s="40"/>
      <c r="E88" s="40"/>
      <c r="F88" s="40"/>
      <c r="G88" s="40"/>
      <c r="H88" s="38"/>
      <c r="I88" s="40"/>
      <c r="J88" s="40"/>
      <c r="K88" s="40"/>
      <c r="L88" s="40"/>
      <c r="M88" s="40"/>
      <c r="N88" s="40"/>
      <c r="O88" s="40"/>
      <c r="P88" s="40"/>
      <c r="Q88" s="40"/>
      <c r="R88" s="40"/>
      <c r="S88" s="40"/>
      <c r="T88" s="40"/>
      <c r="U88" s="40"/>
      <c r="V88" s="40"/>
      <c r="W88" s="40"/>
      <c r="X88" s="40"/>
      <c r="Y88" s="40"/>
      <c r="Z88" s="41"/>
      <c r="AA88" s="41"/>
      <c r="AB88" s="41"/>
      <c r="AC88" s="41"/>
      <c r="AD88" s="41"/>
      <c r="AE88" s="42"/>
      <c r="AF88" s="42"/>
      <c r="AG88" s="42"/>
      <c r="AH88" s="42"/>
      <c r="AI88" s="42"/>
      <c r="AJ88" s="43"/>
      <c r="AK88" s="44"/>
      <c r="AL88" s="44"/>
      <c r="AM88" s="44"/>
      <c r="AN88" s="44"/>
      <c r="AO88" s="44"/>
      <c r="AP88" s="45"/>
      <c r="AQ88" s="45"/>
      <c r="AR88" s="45"/>
      <c r="AS88" s="45"/>
      <c r="AT88" s="44"/>
      <c r="AU88" s="43"/>
      <c r="AV88" s="43"/>
      <c r="AW88" s="43"/>
      <c r="AX88" s="43"/>
      <c r="AY88" s="43"/>
      <c r="AZ88" s="41"/>
      <c r="BA88" s="41"/>
      <c r="BB88" s="41"/>
      <c r="BC88" s="41"/>
      <c r="BD88" s="43"/>
      <c r="BE88" s="43"/>
      <c r="BF88" s="43"/>
      <c r="BG88" s="43"/>
      <c r="BH88" s="43"/>
      <c r="BI88" s="43"/>
      <c r="BJ88" s="41"/>
      <c r="BK88" s="41"/>
      <c r="BL88" s="41"/>
      <c r="BM88" s="41"/>
      <c r="BN88" s="43"/>
      <c r="BO88" s="43"/>
      <c r="BP88" s="43"/>
      <c r="BQ88" s="43"/>
      <c r="BR88" s="43"/>
      <c r="BS88" s="43"/>
      <c r="BT88" s="41"/>
      <c r="BU88" s="41"/>
      <c r="BV88" s="41"/>
      <c r="BW88" s="41"/>
      <c r="BX88" s="43"/>
      <c r="BY88" s="43"/>
      <c r="BZ88" s="43"/>
      <c r="CA88" s="43"/>
      <c r="CB88" s="43"/>
      <c r="CC88" s="43"/>
    </row>
    <row r="89" spans="2:81" ht="7.5" customHeight="1" x14ac:dyDescent="0.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8"/>
      <c r="AL89" s="38"/>
      <c r="AM89" s="38"/>
      <c r="AN89" s="38"/>
      <c r="AO89" s="38"/>
      <c r="AP89" s="38"/>
      <c r="AQ89" s="38"/>
      <c r="AR89" s="38"/>
      <c r="AS89" s="38"/>
      <c r="AT89" s="38"/>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row>
    <row r="90" spans="2:81" ht="16.5" customHeight="1" x14ac:dyDescent="0.4">
      <c r="B90" s="46" t="s">
        <v>86</v>
      </c>
      <c r="C90" s="34"/>
      <c r="D90" s="47" t="s">
        <v>87</v>
      </c>
      <c r="E90" s="34"/>
      <c r="F90" s="31" t="s">
        <v>108</v>
      </c>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row>
    <row r="91" spans="2:81" ht="16.5" customHeight="1" x14ac:dyDescent="0.4">
      <c r="B91" s="31"/>
      <c r="C91" s="34"/>
      <c r="D91" s="47" t="s">
        <v>88</v>
      </c>
      <c r="E91" s="46"/>
      <c r="F91" s="31" t="s">
        <v>92</v>
      </c>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row>
    <row r="92" spans="2:81" ht="16.5" customHeight="1" x14ac:dyDescent="0.4">
      <c r="B92" s="31"/>
      <c r="C92" s="34"/>
      <c r="D92" s="47" t="s">
        <v>89</v>
      </c>
      <c r="E92" s="46"/>
      <c r="F92" s="31" t="s">
        <v>93</v>
      </c>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row>
    <row r="93" spans="2:81" ht="16.5" customHeight="1" x14ac:dyDescent="0.4">
      <c r="B93" s="31"/>
      <c r="C93" s="34"/>
      <c r="D93" s="47" t="s">
        <v>90</v>
      </c>
      <c r="E93" s="34"/>
      <c r="F93" s="31" t="s">
        <v>94</v>
      </c>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row>
  </sheetData>
  <sheetProtection formatCells="0" selectLockedCells="1"/>
  <mergeCells count="417">
    <mergeCell ref="BD6:BH6"/>
    <mergeCell ref="R8:R9"/>
    <mergeCell ref="S8:V9"/>
    <mergeCell ref="AE8:AE9"/>
    <mergeCell ref="B11:L13"/>
    <mergeCell ref="M11:AJ13"/>
    <mergeCell ref="B2:CB2"/>
    <mergeCell ref="BL4:BO4"/>
    <mergeCell ref="BR4:BT4"/>
    <mergeCell ref="BW4:BY4"/>
    <mergeCell ref="R6:R7"/>
    <mergeCell ref="AE6:AE7"/>
    <mergeCell ref="AY6:BA6"/>
    <mergeCell ref="BB6:BC6"/>
    <mergeCell ref="S6:AD7"/>
    <mergeCell ref="AF6:AH7"/>
    <mergeCell ref="W8:AD9"/>
    <mergeCell ref="B30:E31"/>
    <mergeCell ref="BD17:BG19"/>
    <mergeCell ref="BH17:BI18"/>
    <mergeCell ref="BJ17:BM18"/>
    <mergeCell ref="BN17:BN18"/>
    <mergeCell ref="BO17:BS18"/>
    <mergeCell ref="B14:L16"/>
    <mergeCell ref="M14:AJ16"/>
    <mergeCell ref="Y18:AJ20"/>
    <mergeCell ref="BH19:CC22"/>
    <mergeCell ref="B21:L26"/>
    <mergeCell ref="M21:X26"/>
    <mergeCell ref="Y21:AJ26"/>
    <mergeCell ref="BD23:BG26"/>
    <mergeCell ref="BH23:CC26"/>
    <mergeCell ref="B27:L27"/>
    <mergeCell ref="AM23:AW26"/>
    <mergeCell ref="M27:X27"/>
    <mergeCell ref="Y27:AJ27"/>
    <mergeCell ref="BH27:CC27"/>
    <mergeCell ref="Z30:AO30"/>
    <mergeCell ref="AP30:AY30"/>
    <mergeCell ref="AZ30:BI30"/>
    <mergeCell ref="BJ30:BS30"/>
    <mergeCell ref="BT30:CC30"/>
    <mergeCell ref="Z31:AB31"/>
    <mergeCell ref="AC31:AD31"/>
    <mergeCell ref="AE31:AI31"/>
    <mergeCell ref="AJ31:AO31"/>
    <mergeCell ref="AP31:AS31"/>
    <mergeCell ref="AT31:AY31"/>
    <mergeCell ref="AZ31:BC31"/>
    <mergeCell ref="BD31:BI31"/>
    <mergeCell ref="BJ31:BM31"/>
    <mergeCell ref="BN31:BS31"/>
    <mergeCell ref="BT31:BW31"/>
    <mergeCell ref="BX31:CC31"/>
    <mergeCell ref="BX33:CC33"/>
    <mergeCell ref="BT32:BW32"/>
    <mergeCell ref="BX32:CC32"/>
    <mergeCell ref="Z33:AB33"/>
    <mergeCell ref="AC33:AD33"/>
    <mergeCell ref="AE33:AI33"/>
    <mergeCell ref="AJ33:AO33"/>
    <mergeCell ref="AP33:AS33"/>
    <mergeCell ref="AT33:AY33"/>
    <mergeCell ref="AP32:AS32"/>
    <mergeCell ref="AT32:AY32"/>
    <mergeCell ref="AZ32:BC32"/>
    <mergeCell ref="BD32:BI32"/>
    <mergeCell ref="BJ32:BM32"/>
    <mergeCell ref="BN32:BS32"/>
    <mergeCell ref="AZ33:BC33"/>
    <mergeCell ref="BD33:BI33"/>
    <mergeCell ref="BJ33:BM33"/>
    <mergeCell ref="BN33:BS33"/>
    <mergeCell ref="BT33:BW33"/>
    <mergeCell ref="Z32:AB32"/>
    <mergeCell ref="AC32:AD32"/>
    <mergeCell ref="AE32:AI32"/>
    <mergeCell ref="AJ32:AO32"/>
    <mergeCell ref="AZ35:BC35"/>
    <mergeCell ref="BD35:BI35"/>
    <mergeCell ref="BJ35:BM35"/>
    <mergeCell ref="BN35:BS35"/>
    <mergeCell ref="BT35:BW35"/>
    <mergeCell ref="BX35:CC35"/>
    <mergeCell ref="BT34:BW34"/>
    <mergeCell ref="BX34:CC34"/>
    <mergeCell ref="Z35:AB35"/>
    <mergeCell ref="AC35:AD35"/>
    <mergeCell ref="AE35:AI35"/>
    <mergeCell ref="AJ35:AO35"/>
    <mergeCell ref="AP35:AS35"/>
    <mergeCell ref="AT35:AY35"/>
    <mergeCell ref="AP34:AS34"/>
    <mergeCell ref="AT34:AY34"/>
    <mergeCell ref="AZ34:BC34"/>
    <mergeCell ref="BD34:BI34"/>
    <mergeCell ref="BJ34:BM34"/>
    <mergeCell ref="BN34:BS34"/>
    <mergeCell ref="Z34:AB34"/>
    <mergeCell ref="AC34:AD34"/>
    <mergeCell ref="AE34:AI34"/>
    <mergeCell ref="AJ34:AO34"/>
    <mergeCell ref="AZ37:BC37"/>
    <mergeCell ref="BD37:BI37"/>
    <mergeCell ref="BJ37:BM37"/>
    <mergeCell ref="BN37:BS37"/>
    <mergeCell ref="BT37:BW37"/>
    <mergeCell ref="BX37:CC37"/>
    <mergeCell ref="BT36:BW36"/>
    <mergeCell ref="BX36:CC36"/>
    <mergeCell ref="Z37:AB37"/>
    <mergeCell ref="AC37:AD37"/>
    <mergeCell ref="AE37:AI37"/>
    <mergeCell ref="AJ37:AO37"/>
    <mergeCell ref="AP37:AS37"/>
    <mergeCell ref="AT37:AY37"/>
    <mergeCell ref="AP36:AS36"/>
    <mergeCell ref="AT36:AY36"/>
    <mergeCell ref="AZ36:BC36"/>
    <mergeCell ref="BD36:BI36"/>
    <mergeCell ref="BJ36:BM36"/>
    <mergeCell ref="BN36:BS36"/>
    <mergeCell ref="Z36:AB36"/>
    <mergeCell ref="AC36:AD36"/>
    <mergeCell ref="AE36:AI36"/>
    <mergeCell ref="AJ36:AO36"/>
    <mergeCell ref="AZ39:BC39"/>
    <mergeCell ref="BD39:BI39"/>
    <mergeCell ref="BJ39:BM39"/>
    <mergeCell ref="BN39:BS39"/>
    <mergeCell ref="BT39:BW39"/>
    <mergeCell ref="BX39:CC39"/>
    <mergeCell ref="BT38:BW38"/>
    <mergeCell ref="BX38:CC38"/>
    <mergeCell ref="Z39:AB39"/>
    <mergeCell ref="AC39:AD39"/>
    <mergeCell ref="AE39:AI39"/>
    <mergeCell ref="AJ39:AO39"/>
    <mergeCell ref="AP39:AS39"/>
    <mergeCell ref="AT39:AY39"/>
    <mergeCell ref="AP38:AS38"/>
    <mergeCell ref="AT38:AY38"/>
    <mergeCell ref="AZ38:BC38"/>
    <mergeCell ref="BD38:BI38"/>
    <mergeCell ref="BJ38:BM38"/>
    <mergeCell ref="BN38:BS38"/>
    <mergeCell ref="Z38:AB38"/>
    <mergeCell ref="AC38:AD38"/>
    <mergeCell ref="AE38:AI38"/>
    <mergeCell ref="AJ38:AO38"/>
    <mergeCell ref="BX40:CC40"/>
    <mergeCell ref="AK42:AT43"/>
    <mergeCell ref="B45:C46"/>
    <mergeCell ref="D45:I46"/>
    <mergeCell ref="J45:K46"/>
    <mergeCell ref="L45:Q46"/>
    <mergeCell ref="R45:S46"/>
    <mergeCell ref="T45:Y46"/>
    <mergeCell ref="Z45:AA46"/>
    <mergeCell ref="AB45:AG46"/>
    <mergeCell ref="AT40:AY40"/>
    <mergeCell ref="AZ40:BC40"/>
    <mergeCell ref="BD40:BI40"/>
    <mergeCell ref="BJ40:BM40"/>
    <mergeCell ref="BN40:BS40"/>
    <mergeCell ref="BT40:BW40"/>
    <mergeCell ref="B40:Y40"/>
    <mergeCell ref="Z40:AB40"/>
    <mergeCell ref="AC40:AD40"/>
    <mergeCell ref="AE40:AI40"/>
    <mergeCell ref="AJ40:AO40"/>
    <mergeCell ref="AP40:AS40"/>
    <mergeCell ref="BV45:BY45"/>
    <mergeCell ref="BZ45:CC45"/>
    <mergeCell ref="BV48:BY48"/>
    <mergeCell ref="B49:CB49"/>
    <mergeCell ref="BL51:BO51"/>
    <mergeCell ref="BR51:BT51"/>
    <mergeCell ref="BW51:BY51"/>
    <mergeCell ref="AH45:AI46"/>
    <mergeCell ref="AJ45:AO46"/>
    <mergeCell ref="BF45:BI45"/>
    <mergeCell ref="BJ45:BM45"/>
    <mergeCell ref="BN45:BQ45"/>
    <mergeCell ref="BR45:BU45"/>
    <mergeCell ref="BR46:BU47"/>
    <mergeCell ref="BV46:BY47"/>
    <mergeCell ref="BZ46:CC47"/>
    <mergeCell ref="B61:L63"/>
    <mergeCell ref="M61:AJ63"/>
    <mergeCell ref="BD64:BG66"/>
    <mergeCell ref="BH64:BI65"/>
    <mergeCell ref="BJ64:BM65"/>
    <mergeCell ref="BN64:BN65"/>
    <mergeCell ref="BD53:BH53"/>
    <mergeCell ref="R55:R56"/>
    <mergeCell ref="S55:V56"/>
    <mergeCell ref="W55:AC56"/>
    <mergeCell ref="AE55:AE56"/>
    <mergeCell ref="B58:L60"/>
    <mergeCell ref="M58:AJ60"/>
    <mergeCell ref="R53:R54"/>
    <mergeCell ref="AE53:AE54"/>
    <mergeCell ref="AY53:BA53"/>
    <mergeCell ref="BB53:BC53"/>
    <mergeCell ref="AF53:AH54"/>
    <mergeCell ref="S53:AD54"/>
    <mergeCell ref="B68:L73"/>
    <mergeCell ref="M68:X73"/>
    <mergeCell ref="Y68:AJ73"/>
    <mergeCell ref="BD70:BG73"/>
    <mergeCell ref="Z78:AB78"/>
    <mergeCell ref="AC78:AD78"/>
    <mergeCell ref="AE78:AI78"/>
    <mergeCell ref="AJ78:AO78"/>
    <mergeCell ref="AP78:AS78"/>
    <mergeCell ref="AT78:AY78"/>
    <mergeCell ref="AZ78:BC78"/>
    <mergeCell ref="BD78:BI78"/>
    <mergeCell ref="B74:L74"/>
    <mergeCell ref="M74:X74"/>
    <mergeCell ref="Y74:AJ74"/>
    <mergeCell ref="BH74:CC74"/>
    <mergeCell ref="Z77:AO77"/>
    <mergeCell ref="BT77:CC77"/>
    <mergeCell ref="BN78:BS78"/>
    <mergeCell ref="BT78:BW78"/>
    <mergeCell ref="BX78:CC78"/>
    <mergeCell ref="BJ78:BM78"/>
    <mergeCell ref="Z79:AB79"/>
    <mergeCell ref="AC79:AD79"/>
    <mergeCell ref="AE79:AI79"/>
    <mergeCell ref="AJ79:AO79"/>
    <mergeCell ref="AP79:AS79"/>
    <mergeCell ref="BX79:CC79"/>
    <mergeCell ref="BD79:BI79"/>
    <mergeCell ref="BJ79:BM79"/>
    <mergeCell ref="BN79:BS79"/>
    <mergeCell ref="BT79:BW79"/>
    <mergeCell ref="BT80:BW80"/>
    <mergeCell ref="BX80:CC80"/>
    <mergeCell ref="Z81:AB81"/>
    <mergeCell ref="AC81:AD81"/>
    <mergeCell ref="AE81:AI81"/>
    <mergeCell ref="BN81:BS81"/>
    <mergeCell ref="BT81:BW81"/>
    <mergeCell ref="BX81:CC81"/>
    <mergeCell ref="AT81:AY81"/>
    <mergeCell ref="AZ81:BC81"/>
    <mergeCell ref="BD81:BI81"/>
    <mergeCell ref="BJ81:BM81"/>
    <mergeCell ref="Z80:AB80"/>
    <mergeCell ref="AC80:AD80"/>
    <mergeCell ref="AE80:AI80"/>
    <mergeCell ref="AJ80:AO80"/>
    <mergeCell ref="AP80:AS80"/>
    <mergeCell ref="AT80:AY80"/>
    <mergeCell ref="AZ80:BC80"/>
    <mergeCell ref="AE83:AI83"/>
    <mergeCell ref="AJ83:AO83"/>
    <mergeCell ref="AP83:AS83"/>
    <mergeCell ref="AT83:AY83"/>
    <mergeCell ref="AZ83:BC83"/>
    <mergeCell ref="AT82:AY82"/>
    <mergeCell ref="AZ82:BC82"/>
    <mergeCell ref="B83:C83"/>
    <mergeCell ref="BD80:BI80"/>
    <mergeCell ref="AJ81:AO81"/>
    <mergeCell ref="AP81:AS81"/>
    <mergeCell ref="B81:C81"/>
    <mergeCell ref="D81:E81"/>
    <mergeCell ref="D83:E83"/>
    <mergeCell ref="BT87:BW87"/>
    <mergeCell ref="BX87:CC87"/>
    <mergeCell ref="AP87:AS87"/>
    <mergeCell ref="BX86:CC86"/>
    <mergeCell ref="B86:C86"/>
    <mergeCell ref="Z84:AB84"/>
    <mergeCell ref="AC84:AD84"/>
    <mergeCell ref="AE84:AI84"/>
    <mergeCell ref="BN84:BS84"/>
    <mergeCell ref="BT84:BW84"/>
    <mergeCell ref="BX84:CC84"/>
    <mergeCell ref="Z85:AB85"/>
    <mergeCell ref="AC85:AD85"/>
    <mergeCell ref="AE85:AI85"/>
    <mergeCell ref="AJ85:AO85"/>
    <mergeCell ref="AP85:AS85"/>
    <mergeCell ref="AJ84:AO84"/>
    <mergeCell ref="AP84:AS84"/>
    <mergeCell ref="AT84:AY84"/>
    <mergeCell ref="AZ84:BC84"/>
    <mergeCell ref="BD84:BI84"/>
    <mergeCell ref="BJ84:BM84"/>
    <mergeCell ref="BT86:BW86"/>
    <mergeCell ref="BX82:CC82"/>
    <mergeCell ref="BD82:BI82"/>
    <mergeCell ref="BJ82:BM82"/>
    <mergeCell ref="BN82:BS82"/>
    <mergeCell ref="BT82:BW82"/>
    <mergeCell ref="BD83:BI83"/>
    <mergeCell ref="BJ83:BM83"/>
    <mergeCell ref="B87:Y87"/>
    <mergeCell ref="Z87:AB87"/>
    <mergeCell ref="AC87:AD87"/>
    <mergeCell ref="AE87:AI87"/>
    <mergeCell ref="AJ87:AO87"/>
    <mergeCell ref="BX85:CC85"/>
    <mergeCell ref="Z86:AB86"/>
    <mergeCell ref="AC86:AD86"/>
    <mergeCell ref="AE86:AI86"/>
    <mergeCell ref="AJ86:AO86"/>
    <mergeCell ref="AP86:AS86"/>
    <mergeCell ref="AT86:AY86"/>
    <mergeCell ref="AZ86:BC86"/>
    <mergeCell ref="AT85:AY85"/>
    <mergeCell ref="AZ85:BC85"/>
    <mergeCell ref="BD85:BI85"/>
    <mergeCell ref="D86:E86"/>
    <mergeCell ref="AM21:AW22"/>
    <mergeCell ref="AT87:AY87"/>
    <mergeCell ref="AZ87:BC87"/>
    <mergeCell ref="BD87:BI87"/>
    <mergeCell ref="BJ87:BM87"/>
    <mergeCell ref="BN87:BS87"/>
    <mergeCell ref="BD86:BI86"/>
    <mergeCell ref="BJ86:BM86"/>
    <mergeCell ref="BN86:BS86"/>
    <mergeCell ref="BJ85:BM85"/>
    <mergeCell ref="BN85:BS85"/>
    <mergeCell ref="BN83:BS83"/>
    <mergeCell ref="AJ82:AO82"/>
    <mergeCell ref="AP82:AS82"/>
    <mergeCell ref="BJ80:BM80"/>
    <mergeCell ref="BN80:BS80"/>
    <mergeCell ref="AT79:AY79"/>
    <mergeCell ref="AZ79:BC79"/>
    <mergeCell ref="AP77:AY77"/>
    <mergeCell ref="AZ77:BI77"/>
    <mergeCell ref="BJ77:BS77"/>
    <mergeCell ref="BO64:BS65"/>
    <mergeCell ref="Y65:AJ67"/>
    <mergeCell ref="BH66:CC69"/>
    <mergeCell ref="W39:Y39"/>
    <mergeCell ref="B33:C33"/>
    <mergeCell ref="B34:C34"/>
    <mergeCell ref="B35:C35"/>
    <mergeCell ref="B36:C36"/>
    <mergeCell ref="B37:C37"/>
    <mergeCell ref="B38:C38"/>
    <mergeCell ref="B39:C39"/>
    <mergeCell ref="D32:E32"/>
    <mergeCell ref="D33:E33"/>
    <mergeCell ref="D34:E34"/>
    <mergeCell ref="D35:E35"/>
    <mergeCell ref="D36:E36"/>
    <mergeCell ref="D37:E37"/>
    <mergeCell ref="D38:E38"/>
    <mergeCell ref="D39:E39"/>
    <mergeCell ref="B32:C32"/>
    <mergeCell ref="F39:V39"/>
    <mergeCell ref="W30:Y31"/>
    <mergeCell ref="W32:Y32"/>
    <mergeCell ref="W33:Y33"/>
    <mergeCell ref="W34:Y34"/>
    <mergeCell ref="W35:Y35"/>
    <mergeCell ref="W36:Y36"/>
    <mergeCell ref="W37:Y37"/>
    <mergeCell ref="W38:Y38"/>
    <mergeCell ref="F30:V31"/>
    <mergeCell ref="F32:V32"/>
    <mergeCell ref="F33:V33"/>
    <mergeCell ref="F34:V34"/>
    <mergeCell ref="F35:V35"/>
    <mergeCell ref="F36:V36"/>
    <mergeCell ref="F37:V37"/>
    <mergeCell ref="F38:V38"/>
    <mergeCell ref="W79:Y79"/>
    <mergeCell ref="W80:Y80"/>
    <mergeCell ref="W81:Y81"/>
    <mergeCell ref="W82:Y82"/>
    <mergeCell ref="W83:Y83"/>
    <mergeCell ref="W84:Y84"/>
    <mergeCell ref="W85:Y85"/>
    <mergeCell ref="W86:Y86"/>
    <mergeCell ref="F79:V79"/>
    <mergeCell ref="F80:V80"/>
    <mergeCell ref="F81:V81"/>
    <mergeCell ref="F82:V82"/>
    <mergeCell ref="F83:V83"/>
    <mergeCell ref="F84:V84"/>
    <mergeCell ref="F85:V85"/>
    <mergeCell ref="F86:V86"/>
    <mergeCell ref="D79:E79"/>
    <mergeCell ref="D80:E80"/>
    <mergeCell ref="D82:E82"/>
    <mergeCell ref="B84:C84"/>
    <mergeCell ref="D84:E84"/>
    <mergeCell ref="B85:C85"/>
    <mergeCell ref="D85:E85"/>
    <mergeCell ref="BJ46:BM47"/>
    <mergeCell ref="BN46:BQ47"/>
    <mergeCell ref="B77:E78"/>
    <mergeCell ref="F77:V78"/>
    <mergeCell ref="W77:Y78"/>
    <mergeCell ref="B79:C79"/>
    <mergeCell ref="B80:C80"/>
    <mergeCell ref="BH71:CB72"/>
    <mergeCell ref="BT85:BW85"/>
    <mergeCell ref="BT83:BW83"/>
    <mergeCell ref="BX83:CC83"/>
    <mergeCell ref="B82:C82"/>
    <mergeCell ref="Z82:AB82"/>
    <mergeCell ref="AC82:AD82"/>
    <mergeCell ref="AE82:AI82"/>
    <mergeCell ref="Z83:AB83"/>
    <mergeCell ref="AC83:AD83"/>
  </mergeCells>
  <phoneticPr fontId="1"/>
  <dataValidations xWindow="206" yWindow="608" count="2">
    <dataValidation type="list" allowBlank="1" showInputMessage="1" showErrorMessage="1" prompt="8％：軽減税率_x000a_非：非課税_x000a_立替金につきましては外税での記入をお願いしております。_x000a_内税表記をしないでください。" sqref="W32:Y39" xr:uid="{00000000-0002-0000-0300-000000000000}">
      <formula1>"10％,8％,非"</formula1>
    </dataValidation>
    <dataValidation allowBlank="1" showInputMessage="1" showErrorMessage="1" prompt="右の「税率」欄にて税率を選択入力してください。_x000a__x000a_注）この内訳書で消費税は計算されません。" sqref="F32:V38" xr:uid="{00000000-0002-0000-0300-000001000000}"/>
  </dataValidations>
  <pageMargins left="0.62992125984251968" right="0.19685039370078741" top="0.51181102362204722" bottom="0.23622047244094491" header="0.19685039370078741" footer="0.19685039370078741"/>
  <pageSetup paperSize="9" scale="95" orientation="landscape" blackAndWhite="1" r:id="rId1"/>
  <headerFooter>
    <oddFooter>&amp;R&amp;6Ver.2023.10.1A</oddFooter>
  </headerFooter>
  <rowBreaks count="1" manualBreakCount="1">
    <brk id="47" max="81" man="1"/>
  </rowBreaks>
  <ignoredErrors>
    <ignoredError sqref="F79:Y86" unlockedFormula="1"/>
    <ignoredError sqref="D90:D93" numberStoredAsText="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CA116"/>
  <sheetViews>
    <sheetView showGridLines="0" showZeros="0" view="pageBreakPreview" zoomScaleNormal="100" zoomScaleSheetLayoutView="100" workbookViewId="0">
      <selection activeCell="G1" sqref="G1"/>
    </sheetView>
  </sheetViews>
  <sheetFormatPr defaultRowHeight="18.75" x14ac:dyDescent="0.4"/>
  <cols>
    <col min="1" max="1" width="1.5" style="3" customWidth="1"/>
    <col min="2" max="31" width="1.625" customWidth="1"/>
    <col min="32" max="32" width="1.75" customWidth="1"/>
    <col min="33" max="33" width="1.25" customWidth="1"/>
    <col min="34" max="34" width="4.375" style="15" customWidth="1"/>
    <col min="35" max="51" width="1.625" customWidth="1"/>
    <col min="52" max="52" width="1.5" customWidth="1"/>
    <col min="53" max="78" width="1.625" customWidth="1"/>
    <col min="79" max="79" width="1.375" customWidth="1"/>
    <col min="80" max="119" width="1.625" customWidth="1"/>
  </cols>
  <sheetData>
    <row r="1" spans="1:79" ht="15.75" customHeight="1" x14ac:dyDescent="0.4">
      <c r="A1" s="60"/>
      <c r="B1" s="61" t="s">
        <v>2</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2"/>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714">
        <v>1</v>
      </c>
      <c r="BS1" s="714"/>
      <c r="BT1" s="714"/>
      <c r="BU1" s="714"/>
      <c r="BV1" s="714"/>
      <c r="BW1" s="714"/>
      <c r="BX1" s="60"/>
      <c r="BY1" s="60"/>
      <c r="BZ1" s="60"/>
      <c r="CA1" s="60"/>
    </row>
    <row r="2" spans="1:79" ht="20.25" x14ac:dyDescent="0.2">
      <c r="A2" s="60"/>
      <c r="B2" s="479" t="s">
        <v>21</v>
      </c>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c r="BH2" s="479"/>
      <c r="BI2" s="479"/>
      <c r="BJ2" s="479"/>
      <c r="BK2" s="479"/>
      <c r="BL2" s="479"/>
      <c r="BM2" s="479"/>
      <c r="BN2" s="479"/>
      <c r="BO2" s="479"/>
      <c r="BP2" s="479"/>
      <c r="BQ2" s="479"/>
      <c r="BR2" s="479"/>
      <c r="BS2" s="479"/>
      <c r="BT2" s="479"/>
      <c r="BU2" s="479"/>
      <c r="BV2" s="479"/>
      <c r="BW2" s="479"/>
      <c r="BX2" s="479"/>
      <c r="BY2" s="479"/>
      <c r="BZ2" s="479"/>
      <c r="CA2" s="60"/>
    </row>
    <row r="3" spans="1:79" ht="3.75" customHeight="1" x14ac:dyDescent="0.4">
      <c r="A3" s="60"/>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4"/>
      <c r="AD3" s="64"/>
      <c r="AE3" s="64"/>
      <c r="AF3" s="64"/>
      <c r="AG3" s="64"/>
      <c r="AH3" s="64"/>
      <c r="AI3" s="64"/>
      <c r="AJ3" s="64"/>
      <c r="AK3" s="64"/>
      <c r="AL3" s="64"/>
      <c r="AM3" s="64"/>
      <c r="AN3" s="64"/>
      <c r="AO3" s="64"/>
      <c r="AP3" s="64"/>
      <c r="AQ3" s="64"/>
      <c r="AR3" s="64"/>
      <c r="AS3" s="64"/>
      <c r="AT3" s="64"/>
      <c r="AU3" s="64"/>
      <c r="AV3" s="64"/>
      <c r="AW3" s="64"/>
      <c r="AX3" s="64"/>
      <c r="AY3" s="64"/>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0"/>
    </row>
    <row r="4" spans="1:79" ht="15" customHeight="1" x14ac:dyDescent="0.4">
      <c r="A4" s="60"/>
      <c r="B4" s="65"/>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2"/>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41">
        <f>'１、作 成 準 備'!$B$9</f>
        <v>0</v>
      </c>
      <c r="BK4" s="641"/>
      <c r="BL4" s="641"/>
      <c r="BM4" s="641"/>
      <c r="BN4" s="65" t="s">
        <v>10</v>
      </c>
      <c r="BO4" s="60"/>
      <c r="BP4" s="481">
        <f>'１、作 成 準 備'!$D$9</f>
        <v>0</v>
      </c>
      <c r="BQ4" s="481"/>
      <c r="BR4" s="481"/>
      <c r="BS4" s="65" t="s">
        <v>9</v>
      </c>
      <c r="BT4" s="60"/>
      <c r="BU4" s="481">
        <v>15</v>
      </c>
      <c r="BV4" s="481"/>
      <c r="BW4" s="481"/>
      <c r="BX4" s="65" t="s">
        <v>8</v>
      </c>
      <c r="BY4" s="60"/>
      <c r="BZ4" s="60"/>
      <c r="CA4" s="60"/>
    </row>
    <row r="5" spans="1:79" ht="11.25" customHeight="1" x14ac:dyDescent="0.4">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2"/>
      <c r="AI5" s="60"/>
      <c r="AJ5" s="60"/>
      <c r="AK5" s="60"/>
      <c r="AL5" s="60"/>
      <c r="AM5" s="60"/>
      <c r="AN5" s="60"/>
      <c r="AO5" s="60"/>
      <c r="AP5" s="60"/>
      <c r="AQ5" s="60"/>
      <c r="AR5" s="60"/>
      <c r="AS5" s="60"/>
      <c r="AT5" s="65"/>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row>
    <row r="6" spans="1:79" ht="11.25" customHeight="1" x14ac:dyDescent="0.4">
      <c r="A6" s="60"/>
      <c r="B6" s="60"/>
      <c r="C6" s="66"/>
      <c r="D6" s="482"/>
      <c r="E6" s="482"/>
      <c r="F6" s="482"/>
      <c r="G6" s="482"/>
      <c r="H6" s="482"/>
      <c r="I6" s="482"/>
      <c r="J6" s="482"/>
      <c r="K6" s="482"/>
      <c r="L6" s="482"/>
      <c r="M6" s="482"/>
      <c r="N6" s="482"/>
      <c r="O6" s="482"/>
      <c r="P6" s="482"/>
      <c r="Q6" s="482"/>
      <c r="R6" s="482"/>
      <c r="S6" s="483" t="s">
        <v>117</v>
      </c>
      <c r="T6" s="715">
        <f>'１、作 成 準 備'!C6</f>
        <v>0</v>
      </c>
      <c r="U6" s="715"/>
      <c r="V6" s="715"/>
      <c r="W6" s="715"/>
      <c r="X6" s="715"/>
      <c r="Y6" s="715"/>
      <c r="Z6" s="715"/>
      <c r="AA6" s="715"/>
      <c r="AB6" s="715"/>
      <c r="AC6" s="715"/>
      <c r="AD6" s="483" t="s">
        <v>118</v>
      </c>
      <c r="AE6" s="485" t="s">
        <v>5</v>
      </c>
      <c r="AF6" s="485"/>
      <c r="AG6" s="485"/>
      <c r="AH6" s="62"/>
      <c r="AI6" s="60"/>
      <c r="AJ6" s="60"/>
      <c r="AK6" s="60"/>
      <c r="AL6" s="60"/>
      <c r="AM6" s="60"/>
      <c r="AN6" s="60"/>
      <c r="AO6" s="60"/>
      <c r="AP6" s="480" t="s">
        <v>4</v>
      </c>
      <c r="AQ6" s="480"/>
      <c r="AR6" s="480"/>
      <c r="AS6" s="480"/>
      <c r="AT6" s="65"/>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row>
    <row r="7" spans="1:79" ht="11.25" customHeight="1" x14ac:dyDescent="0.15">
      <c r="A7" s="60"/>
      <c r="B7" s="66"/>
      <c r="C7" s="66"/>
      <c r="D7" s="482"/>
      <c r="E7" s="482"/>
      <c r="F7" s="482"/>
      <c r="G7" s="482"/>
      <c r="H7" s="482"/>
      <c r="I7" s="482"/>
      <c r="J7" s="482"/>
      <c r="K7" s="482"/>
      <c r="L7" s="482"/>
      <c r="M7" s="482"/>
      <c r="N7" s="482"/>
      <c r="O7" s="482"/>
      <c r="P7" s="482"/>
      <c r="Q7" s="482"/>
      <c r="R7" s="482"/>
      <c r="S7" s="483"/>
      <c r="T7" s="715"/>
      <c r="U7" s="715"/>
      <c r="V7" s="715"/>
      <c r="W7" s="715"/>
      <c r="X7" s="715"/>
      <c r="Y7" s="715"/>
      <c r="Z7" s="715"/>
      <c r="AA7" s="715"/>
      <c r="AB7" s="715"/>
      <c r="AC7" s="715"/>
      <c r="AD7" s="483"/>
      <c r="AE7" s="485"/>
      <c r="AF7" s="485"/>
      <c r="AG7" s="485"/>
      <c r="AH7" s="62"/>
      <c r="AI7" s="60"/>
      <c r="AJ7" s="60"/>
      <c r="AK7" s="60"/>
      <c r="AL7" s="60"/>
      <c r="AM7" s="60"/>
      <c r="AN7" s="60"/>
      <c r="AO7" s="60"/>
      <c r="AP7" s="60"/>
      <c r="AQ7" s="60"/>
      <c r="AR7" s="60"/>
      <c r="AS7" s="60"/>
      <c r="AT7" s="60"/>
      <c r="AU7" s="507" t="s">
        <v>39</v>
      </c>
      <c r="AV7" s="507"/>
      <c r="AW7" s="502" t="str">
        <f>IF('１、作 成 準 備'!$G$12="しない",'１、作 成 準 備'!$G$24,"")</f>
        <v/>
      </c>
      <c r="AX7" s="502"/>
      <c r="AY7" s="502"/>
      <c r="AZ7" s="503" t="s">
        <v>129</v>
      </c>
      <c r="BA7" s="712"/>
      <c r="BB7" s="504" t="str">
        <f>IF('１、作 成 準 備'!$G$12="しない",'１、作 成 準 備'!$J$24,"")</f>
        <v/>
      </c>
      <c r="BC7" s="504"/>
      <c r="BD7" s="504"/>
      <c r="BE7" s="504"/>
      <c r="BF7" s="504"/>
      <c r="BG7" s="67"/>
      <c r="BH7" s="67"/>
      <c r="BI7" s="67"/>
      <c r="BJ7" s="67"/>
      <c r="BK7" s="67"/>
      <c r="BL7" s="67"/>
      <c r="BM7" s="67"/>
      <c r="BN7" s="67"/>
      <c r="BO7" s="67"/>
      <c r="BP7" s="67"/>
      <c r="BQ7" s="67"/>
      <c r="BR7" s="67"/>
      <c r="BS7" s="67"/>
      <c r="BT7" s="67"/>
      <c r="BU7" s="67"/>
      <c r="BV7" s="67"/>
      <c r="BW7" s="67"/>
      <c r="BX7" s="67"/>
      <c r="BY7" s="67"/>
      <c r="BZ7" s="67"/>
      <c r="CA7" s="60"/>
    </row>
    <row r="8" spans="1:79" ht="3.75" customHeight="1" x14ac:dyDescent="0.15">
      <c r="A8" s="60"/>
      <c r="B8" s="66"/>
      <c r="C8" s="66"/>
      <c r="D8" s="68"/>
      <c r="E8" s="68"/>
      <c r="F8" s="68"/>
      <c r="G8" s="68"/>
      <c r="H8" s="68"/>
      <c r="I8" s="68"/>
      <c r="J8" s="68"/>
      <c r="K8" s="68"/>
      <c r="L8" s="68"/>
      <c r="M8" s="68"/>
      <c r="N8" s="68"/>
      <c r="O8" s="68"/>
      <c r="P8" s="68"/>
      <c r="Q8" s="68"/>
      <c r="R8" s="68"/>
      <c r="S8" s="69"/>
      <c r="T8" s="70"/>
      <c r="U8" s="70"/>
      <c r="V8" s="70"/>
      <c r="W8" s="70"/>
      <c r="X8" s="70"/>
      <c r="Y8" s="70"/>
      <c r="Z8" s="70"/>
      <c r="AA8" s="70"/>
      <c r="AB8" s="70"/>
      <c r="AC8" s="70"/>
      <c r="AD8" s="69"/>
      <c r="AE8" s="71"/>
      <c r="AF8" s="71"/>
      <c r="AG8" s="71"/>
      <c r="AH8" s="62"/>
      <c r="AI8" s="60"/>
      <c r="AJ8" s="60"/>
      <c r="AK8" s="60"/>
      <c r="AL8" s="60"/>
      <c r="AM8" s="60"/>
      <c r="AN8" s="60"/>
      <c r="AO8" s="60"/>
      <c r="AP8" s="60"/>
      <c r="AQ8" s="60"/>
      <c r="AR8" s="60"/>
      <c r="AS8" s="60"/>
      <c r="AT8" s="60"/>
      <c r="AU8" s="72"/>
      <c r="AV8" s="73"/>
      <c r="AW8" s="74"/>
      <c r="AX8" s="74"/>
      <c r="AY8" s="74"/>
      <c r="AZ8" s="75"/>
      <c r="BA8" s="75"/>
      <c r="BB8" s="74"/>
      <c r="BC8" s="74"/>
      <c r="BD8" s="74"/>
      <c r="BE8" s="74"/>
      <c r="BF8" s="74"/>
      <c r="BG8" s="67"/>
      <c r="BH8" s="67"/>
      <c r="BI8" s="67"/>
      <c r="BJ8" s="67"/>
      <c r="BK8" s="67"/>
      <c r="BL8" s="67"/>
      <c r="BM8" s="67"/>
      <c r="BN8" s="67"/>
      <c r="BO8" s="67"/>
      <c r="BP8" s="67"/>
      <c r="BQ8" s="67"/>
      <c r="BR8" s="67"/>
      <c r="BS8" s="67"/>
      <c r="BT8" s="67"/>
      <c r="BU8" s="67"/>
      <c r="BV8" s="67"/>
      <c r="BW8" s="67"/>
      <c r="BX8" s="67"/>
      <c r="BY8" s="67"/>
      <c r="BZ8" s="67"/>
      <c r="CA8" s="60"/>
    </row>
    <row r="9" spans="1:79" ht="16.5" customHeight="1" x14ac:dyDescent="0.4">
      <c r="A9" s="60"/>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2"/>
      <c r="AI9" s="60"/>
      <c r="AJ9" s="60"/>
      <c r="AK9" s="60"/>
      <c r="AL9" s="60"/>
      <c r="AM9" s="60"/>
      <c r="AN9" s="60"/>
      <c r="AO9" s="60"/>
      <c r="AP9" s="65" t="s">
        <v>11</v>
      </c>
      <c r="AQ9" s="60"/>
      <c r="AR9" s="65"/>
      <c r="AS9" s="65"/>
      <c r="AT9" s="65"/>
      <c r="AU9" s="508" t="str">
        <f>IF('１、作 成 準 備'!$G$12="しない",'１、作 成 準 備'!$G$25,"")</f>
        <v/>
      </c>
      <c r="AV9" s="508"/>
      <c r="AW9" s="508"/>
      <c r="AX9" s="508"/>
      <c r="AY9" s="508"/>
      <c r="AZ9" s="508"/>
      <c r="BA9" s="508"/>
      <c r="BB9" s="508"/>
      <c r="BC9" s="508"/>
      <c r="BD9" s="508"/>
      <c r="BE9" s="508"/>
      <c r="BF9" s="508"/>
      <c r="BG9" s="508"/>
      <c r="BH9" s="508"/>
      <c r="BI9" s="508"/>
      <c r="BJ9" s="508"/>
      <c r="BK9" s="508"/>
      <c r="BL9" s="508"/>
      <c r="BM9" s="508"/>
      <c r="BN9" s="508"/>
      <c r="BO9" s="508"/>
      <c r="BP9" s="508"/>
      <c r="BQ9" s="508"/>
      <c r="BR9" s="508"/>
      <c r="BS9" s="508"/>
      <c r="BT9" s="508"/>
      <c r="BU9" s="508"/>
      <c r="BV9" s="508"/>
      <c r="BW9" s="508"/>
      <c r="BX9" s="508"/>
      <c r="BY9" s="508"/>
      <c r="BZ9" s="508"/>
      <c r="CA9" s="60"/>
    </row>
    <row r="10" spans="1:79" ht="8.25" customHeight="1" x14ac:dyDescent="0.4">
      <c r="A10" s="60"/>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2"/>
      <c r="AI10" s="60"/>
      <c r="AJ10" s="60"/>
      <c r="AK10" s="60"/>
      <c r="AL10" s="60"/>
      <c r="AM10" s="60"/>
      <c r="AN10" s="60"/>
      <c r="AO10" s="60"/>
      <c r="AP10" s="485" t="s">
        <v>3</v>
      </c>
      <c r="AQ10" s="485"/>
      <c r="AR10" s="485"/>
      <c r="AS10" s="485"/>
      <c r="AT10" s="60"/>
      <c r="AU10" s="505" t="str">
        <f>IF('１、作 成 準 備'!$G$12="しない",'１、作 成 準 備'!$G$22,"")</f>
        <v/>
      </c>
      <c r="AV10" s="505"/>
      <c r="AW10" s="505"/>
      <c r="AX10" s="505"/>
      <c r="AY10" s="505"/>
      <c r="AZ10" s="505"/>
      <c r="BA10" s="505"/>
      <c r="BB10" s="505"/>
      <c r="BC10" s="505"/>
      <c r="BD10" s="505"/>
      <c r="BE10" s="505"/>
      <c r="BF10" s="505"/>
      <c r="BG10" s="505"/>
      <c r="BH10" s="505"/>
      <c r="BI10" s="505"/>
      <c r="BJ10" s="505"/>
      <c r="BK10" s="505"/>
      <c r="BL10" s="505"/>
      <c r="BM10" s="505"/>
      <c r="BN10" s="505"/>
      <c r="BO10" s="505"/>
      <c r="BP10" s="505"/>
      <c r="BQ10" s="505"/>
      <c r="BR10" s="505"/>
      <c r="BS10" s="505"/>
      <c r="BT10" s="505"/>
      <c r="BU10" s="505"/>
      <c r="BV10" s="505"/>
      <c r="BW10" s="505"/>
      <c r="BX10" s="505"/>
      <c r="BY10" s="505"/>
      <c r="BZ10" s="505"/>
      <c r="CA10" s="60"/>
    </row>
    <row r="11" spans="1:79" ht="11.25" customHeight="1" x14ac:dyDescent="0.4">
      <c r="A11" s="60"/>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2"/>
      <c r="AI11" s="60"/>
      <c r="AJ11" s="60"/>
      <c r="AK11" s="60"/>
      <c r="AL11" s="60"/>
      <c r="AM11" s="60"/>
      <c r="AN11" s="60"/>
      <c r="AO11" s="60"/>
      <c r="AP11" s="485"/>
      <c r="AQ11" s="485"/>
      <c r="AR11" s="485"/>
      <c r="AS11" s="485"/>
      <c r="AT11" s="65"/>
      <c r="AU11" s="505"/>
      <c r="AV11" s="505"/>
      <c r="AW11" s="505"/>
      <c r="AX11" s="505"/>
      <c r="AY11" s="505"/>
      <c r="AZ11" s="505"/>
      <c r="BA11" s="505"/>
      <c r="BB11" s="505"/>
      <c r="BC11" s="505"/>
      <c r="BD11" s="505"/>
      <c r="BE11" s="505"/>
      <c r="BF11" s="505"/>
      <c r="BG11" s="505"/>
      <c r="BH11" s="505"/>
      <c r="BI11" s="505"/>
      <c r="BJ11" s="505"/>
      <c r="BK11" s="505"/>
      <c r="BL11" s="505"/>
      <c r="BM11" s="505"/>
      <c r="BN11" s="505"/>
      <c r="BO11" s="505"/>
      <c r="BP11" s="505"/>
      <c r="BQ11" s="505"/>
      <c r="BR11" s="505"/>
      <c r="BS11" s="505"/>
      <c r="BT11" s="505"/>
      <c r="BU11" s="505"/>
      <c r="BV11" s="505"/>
      <c r="BW11" s="505"/>
      <c r="BX11" s="505"/>
      <c r="BY11" s="505"/>
      <c r="BZ11" s="505"/>
      <c r="CA11" s="60"/>
    </row>
    <row r="12" spans="1:79" ht="11.25" customHeight="1" x14ac:dyDescent="0.4">
      <c r="A12" s="60"/>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2"/>
      <c r="AI12" s="60"/>
      <c r="AJ12" s="60"/>
      <c r="AK12" s="60"/>
      <c r="AL12" s="60"/>
      <c r="AM12" s="60"/>
      <c r="AN12" s="60"/>
      <c r="AO12" s="60"/>
      <c r="AP12" s="60"/>
      <c r="AQ12" s="65"/>
      <c r="AR12" s="65"/>
      <c r="AS12" s="65"/>
      <c r="AT12" s="65"/>
      <c r="AU12" s="713" t="str">
        <f>IF('１、作 成 準 備'!$G$12="しない",'１、作 成 準 備'!$G$23,"")</f>
        <v/>
      </c>
      <c r="AV12" s="713"/>
      <c r="AW12" s="713"/>
      <c r="AX12" s="713"/>
      <c r="AY12" s="713"/>
      <c r="AZ12" s="713"/>
      <c r="BA12" s="713"/>
      <c r="BB12" s="713"/>
      <c r="BC12" s="713"/>
      <c r="BD12" s="713"/>
      <c r="BE12" s="713"/>
      <c r="BF12" s="713"/>
      <c r="BG12" s="713"/>
      <c r="BH12" s="713"/>
      <c r="BI12" s="713"/>
      <c r="BJ12" s="713"/>
      <c r="BK12" s="713"/>
      <c r="BL12" s="713"/>
      <c r="BM12" s="713"/>
      <c r="BN12" s="713"/>
      <c r="BO12" s="713"/>
      <c r="BP12" s="713"/>
      <c r="BQ12" s="713"/>
      <c r="BR12" s="713"/>
      <c r="BS12" s="713"/>
      <c r="BT12" s="713"/>
      <c r="BU12" s="713"/>
      <c r="BV12" s="713"/>
      <c r="BW12" s="713"/>
      <c r="BX12" s="713"/>
      <c r="BY12" s="713"/>
      <c r="BZ12" s="713"/>
      <c r="CA12" s="60"/>
    </row>
    <row r="13" spans="1:79" ht="11.25" customHeight="1" x14ac:dyDescent="0.4">
      <c r="A13" s="60"/>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2"/>
      <c r="AI13" s="60"/>
      <c r="AJ13" s="60"/>
      <c r="AK13" s="60"/>
      <c r="AL13" s="60"/>
      <c r="AM13" s="60"/>
      <c r="AN13" s="60"/>
      <c r="AO13" s="60"/>
      <c r="AP13" s="60"/>
      <c r="AQ13" s="65"/>
      <c r="AR13" s="65"/>
      <c r="AS13" s="65"/>
      <c r="AT13" s="60"/>
      <c r="AU13" s="713"/>
      <c r="AV13" s="713"/>
      <c r="AW13" s="713"/>
      <c r="AX13" s="713"/>
      <c r="AY13" s="713"/>
      <c r="AZ13" s="713"/>
      <c r="BA13" s="713"/>
      <c r="BB13" s="713"/>
      <c r="BC13" s="713"/>
      <c r="BD13" s="713"/>
      <c r="BE13" s="713"/>
      <c r="BF13" s="713"/>
      <c r="BG13" s="713"/>
      <c r="BH13" s="713"/>
      <c r="BI13" s="713"/>
      <c r="BJ13" s="713"/>
      <c r="BK13" s="713"/>
      <c r="BL13" s="713"/>
      <c r="BM13" s="713"/>
      <c r="BN13" s="713"/>
      <c r="BO13" s="713"/>
      <c r="BP13" s="713"/>
      <c r="BQ13" s="713"/>
      <c r="BR13" s="713"/>
      <c r="BS13" s="713"/>
      <c r="BT13" s="713"/>
      <c r="BU13" s="713"/>
      <c r="BV13" s="713"/>
      <c r="BW13" s="713"/>
      <c r="BX13" s="713"/>
      <c r="BY13" s="713"/>
      <c r="BZ13" s="713"/>
      <c r="CA13" s="60"/>
    </row>
    <row r="14" spans="1:79" ht="11.25" customHeight="1" x14ac:dyDescent="0.4">
      <c r="A14" s="60"/>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2"/>
      <c r="AI14" s="60"/>
      <c r="AJ14" s="60"/>
      <c r="AK14" s="60"/>
      <c r="AL14" s="60"/>
      <c r="AM14" s="60"/>
      <c r="AN14" s="60"/>
      <c r="AO14" s="60"/>
      <c r="AP14" s="60"/>
      <c r="AQ14" s="65"/>
      <c r="AR14" s="61"/>
      <c r="AS14" s="61"/>
      <c r="AT14" s="77"/>
      <c r="AU14" s="76"/>
      <c r="AV14" s="78" t="str">
        <f>IF('１、作 成 準 備'!$F$15="である",'１、作 成 準 備'!$G$16&amp;" "&amp;'１、作 成 準 備'!$H$16,"")</f>
        <v/>
      </c>
      <c r="AW14" s="77"/>
      <c r="AX14" s="77"/>
      <c r="AY14" s="77"/>
      <c r="AZ14" s="76"/>
      <c r="BA14" s="77"/>
      <c r="BB14" s="77"/>
      <c r="BC14" s="79"/>
      <c r="BD14" s="79"/>
      <c r="BE14" s="76"/>
      <c r="BF14" s="76"/>
      <c r="BG14" s="78" t="b">
        <f>IF('１、作 成 準 備'!$F$15="ではない","（免税事業者/未登録事業者）")</f>
        <v>0</v>
      </c>
      <c r="BH14" s="78"/>
      <c r="BI14" s="78"/>
      <c r="BJ14" s="78"/>
      <c r="BK14" s="78"/>
      <c r="BL14" s="78"/>
      <c r="BM14" s="78"/>
      <c r="BN14" s="78"/>
      <c r="BO14" s="78"/>
      <c r="BP14" s="78"/>
      <c r="BQ14" s="78"/>
      <c r="BR14" s="77"/>
      <c r="BS14" s="77"/>
      <c r="BT14" s="77"/>
      <c r="BU14" s="77"/>
      <c r="BV14" s="77"/>
      <c r="BW14" s="77"/>
      <c r="BX14" s="77"/>
      <c r="BY14" s="77"/>
      <c r="BZ14" s="77"/>
      <c r="CA14" s="60"/>
    </row>
    <row r="15" spans="1:79" ht="11.25" customHeight="1" x14ac:dyDescent="0.4">
      <c r="A15" s="60"/>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2"/>
      <c r="AI15" s="60"/>
      <c r="AJ15" s="60"/>
      <c r="AK15" s="60"/>
      <c r="AL15" s="60"/>
      <c r="AM15" s="60"/>
      <c r="AN15" s="60"/>
      <c r="AO15" s="60"/>
      <c r="AP15" s="60"/>
      <c r="AQ15" s="65"/>
      <c r="AR15" s="61"/>
      <c r="AS15" s="61"/>
      <c r="AT15" s="61"/>
      <c r="AU15" s="60"/>
      <c r="AV15" s="80"/>
      <c r="AW15" s="61"/>
      <c r="AX15" s="61"/>
      <c r="AY15" s="61"/>
      <c r="AZ15" s="60"/>
      <c r="BA15" s="61"/>
      <c r="BB15" s="61"/>
      <c r="BC15" s="81"/>
      <c r="BD15" s="81"/>
      <c r="BE15" s="60"/>
      <c r="BF15" s="60"/>
      <c r="BG15" s="80"/>
      <c r="BH15" s="80"/>
      <c r="BI15" s="80"/>
      <c r="BJ15" s="80"/>
      <c r="BK15" s="80"/>
      <c r="BL15" s="80"/>
      <c r="BM15" s="80"/>
      <c r="BN15" s="80"/>
      <c r="BO15" s="80"/>
      <c r="BP15" s="80"/>
      <c r="BQ15" s="80"/>
      <c r="BR15" s="61"/>
      <c r="BS15" s="61"/>
      <c r="BT15" s="61"/>
      <c r="BU15" s="61"/>
      <c r="BV15" s="61"/>
      <c r="BW15" s="61"/>
      <c r="BX15" s="61"/>
      <c r="BY15" s="61"/>
      <c r="BZ15" s="61"/>
      <c r="CA15" s="60"/>
    </row>
    <row r="16" spans="1:79" ht="10.5" customHeight="1" x14ac:dyDescent="0.4">
      <c r="A16" s="60"/>
      <c r="B16" s="60"/>
      <c r="C16" s="60"/>
      <c r="D16" s="60"/>
      <c r="E16" s="60"/>
      <c r="F16" s="60"/>
      <c r="G16" s="60"/>
      <c r="H16" s="82"/>
      <c r="I16" s="60"/>
      <c r="J16" s="60"/>
      <c r="K16" s="60"/>
      <c r="L16" s="60"/>
      <c r="M16" s="60"/>
      <c r="N16" s="60"/>
      <c r="O16" s="60"/>
      <c r="P16" s="60"/>
      <c r="Q16" s="60"/>
      <c r="R16" s="60"/>
      <c r="S16" s="60"/>
      <c r="T16" s="60"/>
      <c r="U16" s="60"/>
      <c r="V16" s="60"/>
      <c r="W16" s="60"/>
      <c r="X16" s="60"/>
      <c r="Y16" s="60"/>
      <c r="Z16" s="60"/>
      <c r="AA16" s="60"/>
      <c r="AB16" s="83"/>
      <c r="AC16" s="60"/>
      <c r="AD16" s="60"/>
      <c r="AE16" s="60"/>
      <c r="AF16" s="60"/>
      <c r="AG16" s="84" t="s">
        <v>149</v>
      </c>
      <c r="AH16" s="62"/>
      <c r="AI16" s="60"/>
      <c r="AJ16" s="60"/>
      <c r="AK16" s="60"/>
      <c r="AL16" s="60"/>
      <c r="AM16" s="60"/>
      <c r="AN16" s="60"/>
      <c r="AO16" s="60"/>
      <c r="AP16" s="60"/>
      <c r="AQ16" s="81"/>
      <c r="AR16" s="81"/>
      <c r="AS16" s="81"/>
      <c r="AT16" s="81"/>
      <c r="AU16" s="60"/>
      <c r="AV16" s="81"/>
      <c r="AW16" s="81"/>
      <c r="AX16" s="81"/>
      <c r="AY16" s="81"/>
      <c r="AZ16" s="81"/>
      <c r="BA16" s="81"/>
      <c r="BB16" s="81"/>
      <c r="BC16" s="81"/>
      <c r="BD16" s="81"/>
      <c r="BE16" s="81"/>
      <c r="BF16" s="81"/>
      <c r="BG16" s="81"/>
      <c r="BH16" s="60"/>
      <c r="BI16" s="60"/>
      <c r="BJ16" s="60"/>
      <c r="BK16" s="60"/>
      <c r="BL16" s="60"/>
      <c r="BM16" s="60"/>
      <c r="BN16" s="60"/>
      <c r="BO16" s="60"/>
      <c r="BP16" s="60"/>
      <c r="BQ16" s="60"/>
      <c r="BR16" s="60"/>
      <c r="BS16" s="60"/>
      <c r="BT16" s="60"/>
      <c r="BU16" s="60"/>
      <c r="BV16" s="60"/>
      <c r="BW16" s="60"/>
      <c r="BX16" s="60"/>
      <c r="BY16" s="60"/>
      <c r="BZ16" s="60"/>
      <c r="CA16" s="60"/>
    </row>
    <row r="17" spans="1:79" ht="21" customHeight="1" thickBot="1" x14ac:dyDescent="0.45">
      <c r="A17" s="60"/>
      <c r="B17" s="468" t="s">
        <v>14</v>
      </c>
      <c r="C17" s="469"/>
      <c r="D17" s="469"/>
      <c r="E17" s="469"/>
      <c r="F17" s="469"/>
      <c r="G17" s="469"/>
      <c r="H17" s="469"/>
      <c r="I17" s="476" t="s">
        <v>134</v>
      </c>
      <c r="J17" s="477"/>
      <c r="K17" s="477"/>
      <c r="L17" s="477"/>
      <c r="M17" s="477"/>
      <c r="N17" s="477"/>
      <c r="O17" s="477"/>
      <c r="P17" s="477"/>
      <c r="Q17" s="477"/>
      <c r="R17" s="477"/>
      <c r="S17" s="477"/>
      <c r="T17" s="477"/>
      <c r="U17" s="477"/>
      <c r="V17" s="477"/>
      <c r="W17" s="477"/>
      <c r="X17" s="477"/>
      <c r="Y17" s="477"/>
      <c r="Z17" s="477"/>
      <c r="AA17" s="477"/>
      <c r="AB17" s="477"/>
      <c r="AC17" s="477"/>
      <c r="AD17" s="477"/>
      <c r="AE17" s="477"/>
      <c r="AF17" s="477"/>
      <c r="AG17" s="477"/>
      <c r="AH17" s="85" t="s">
        <v>153</v>
      </c>
      <c r="AI17" s="497" t="s">
        <v>131</v>
      </c>
      <c r="AJ17" s="497"/>
      <c r="AK17" s="497"/>
      <c r="AL17" s="497"/>
      <c r="AM17" s="497"/>
      <c r="AN17" s="497"/>
      <c r="AO17" s="497"/>
      <c r="AP17" s="497"/>
      <c r="AQ17" s="497"/>
      <c r="AR17" s="497"/>
      <c r="AS17" s="498"/>
      <c r="AT17" s="638" t="s">
        <v>132</v>
      </c>
      <c r="AU17" s="639"/>
      <c r="AV17" s="639"/>
      <c r="AW17" s="639"/>
      <c r="AX17" s="639"/>
      <c r="AY17" s="639"/>
      <c r="AZ17" s="639"/>
      <c r="BA17" s="639"/>
      <c r="BB17" s="639"/>
      <c r="BC17" s="639"/>
      <c r="BD17" s="640"/>
      <c r="BE17" s="638" t="s">
        <v>13</v>
      </c>
      <c r="BF17" s="639"/>
      <c r="BG17" s="639"/>
      <c r="BH17" s="639"/>
      <c r="BI17" s="639"/>
      <c r="BJ17" s="639"/>
      <c r="BK17" s="639"/>
      <c r="BL17" s="639"/>
      <c r="BM17" s="639"/>
      <c r="BN17" s="639"/>
      <c r="BO17" s="640"/>
      <c r="BP17" s="638" t="s">
        <v>130</v>
      </c>
      <c r="BQ17" s="639"/>
      <c r="BR17" s="639"/>
      <c r="BS17" s="639"/>
      <c r="BT17" s="639"/>
      <c r="BU17" s="639"/>
      <c r="BV17" s="639"/>
      <c r="BW17" s="639"/>
      <c r="BX17" s="639"/>
      <c r="BY17" s="639"/>
      <c r="BZ17" s="640"/>
      <c r="CA17" s="60"/>
    </row>
    <row r="18" spans="1:79" ht="21" customHeight="1" x14ac:dyDescent="0.4">
      <c r="A18" s="60"/>
      <c r="B18" s="513"/>
      <c r="C18" s="514"/>
      <c r="D18" s="514"/>
      <c r="E18" s="514"/>
      <c r="F18" s="514"/>
      <c r="G18" s="514"/>
      <c r="H18" s="514"/>
      <c r="I18" s="710"/>
      <c r="J18" s="711"/>
      <c r="K18" s="711"/>
      <c r="L18" s="711"/>
      <c r="M18" s="711"/>
      <c r="N18" s="711"/>
      <c r="O18" s="711"/>
      <c r="P18" s="711"/>
      <c r="Q18" s="711"/>
      <c r="R18" s="711"/>
      <c r="S18" s="711"/>
      <c r="T18" s="711"/>
      <c r="U18" s="711"/>
      <c r="V18" s="711"/>
      <c r="W18" s="711"/>
      <c r="X18" s="711"/>
      <c r="Y18" s="711"/>
      <c r="Z18" s="711"/>
      <c r="AA18" s="711"/>
      <c r="AB18" s="711"/>
      <c r="AC18" s="711"/>
      <c r="AD18" s="711"/>
      <c r="AE18" s="711"/>
      <c r="AF18" s="711"/>
      <c r="AG18" s="711"/>
      <c r="AH18" s="27"/>
      <c r="AI18" s="708"/>
      <c r="AJ18" s="708"/>
      <c r="AK18" s="708"/>
      <c r="AL18" s="708"/>
      <c r="AM18" s="708"/>
      <c r="AN18" s="708"/>
      <c r="AO18" s="708"/>
      <c r="AP18" s="708"/>
      <c r="AQ18" s="708"/>
      <c r="AR18" s="708"/>
      <c r="AS18" s="709"/>
      <c r="AT18" s="691"/>
      <c r="AU18" s="691"/>
      <c r="AV18" s="691"/>
      <c r="AW18" s="691"/>
      <c r="AX18" s="691"/>
      <c r="AY18" s="691"/>
      <c r="AZ18" s="691"/>
      <c r="BA18" s="691"/>
      <c r="BB18" s="691"/>
      <c r="BC18" s="691"/>
      <c r="BD18" s="692"/>
      <c r="BE18" s="548"/>
      <c r="BF18" s="549"/>
      <c r="BG18" s="549"/>
      <c r="BH18" s="549"/>
      <c r="BI18" s="549"/>
      <c r="BJ18" s="549"/>
      <c r="BK18" s="549"/>
      <c r="BL18" s="549"/>
      <c r="BM18" s="549"/>
      <c r="BN18" s="549"/>
      <c r="BO18" s="550"/>
      <c r="BP18" s="548"/>
      <c r="BQ18" s="549"/>
      <c r="BR18" s="549"/>
      <c r="BS18" s="549"/>
      <c r="BT18" s="549"/>
      <c r="BU18" s="549"/>
      <c r="BV18" s="549"/>
      <c r="BW18" s="549"/>
      <c r="BX18" s="549"/>
      <c r="BY18" s="549"/>
      <c r="BZ18" s="550"/>
      <c r="CA18" s="60"/>
    </row>
    <row r="19" spans="1:79" ht="21" customHeight="1" x14ac:dyDescent="0.4">
      <c r="A19" s="60"/>
      <c r="B19" s="515"/>
      <c r="C19" s="516"/>
      <c r="D19" s="516"/>
      <c r="E19" s="516"/>
      <c r="F19" s="516"/>
      <c r="G19" s="516"/>
      <c r="H19" s="516"/>
      <c r="I19" s="706"/>
      <c r="J19" s="707"/>
      <c r="K19" s="707"/>
      <c r="L19" s="707"/>
      <c r="M19" s="707"/>
      <c r="N19" s="707"/>
      <c r="O19" s="707"/>
      <c r="P19" s="707"/>
      <c r="Q19" s="707"/>
      <c r="R19" s="707"/>
      <c r="S19" s="707"/>
      <c r="T19" s="707"/>
      <c r="U19" s="707"/>
      <c r="V19" s="707"/>
      <c r="W19" s="707"/>
      <c r="X19" s="707"/>
      <c r="Y19" s="707"/>
      <c r="Z19" s="707"/>
      <c r="AA19" s="707"/>
      <c r="AB19" s="707"/>
      <c r="AC19" s="707"/>
      <c r="AD19" s="707"/>
      <c r="AE19" s="707"/>
      <c r="AF19" s="707"/>
      <c r="AG19" s="707"/>
      <c r="AH19" s="28"/>
      <c r="AI19" s="702"/>
      <c r="AJ19" s="702"/>
      <c r="AK19" s="702"/>
      <c r="AL19" s="702"/>
      <c r="AM19" s="702"/>
      <c r="AN19" s="702"/>
      <c r="AO19" s="702"/>
      <c r="AP19" s="702"/>
      <c r="AQ19" s="702"/>
      <c r="AR19" s="702"/>
      <c r="AS19" s="703"/>
      <c r="AT19" s="704"/>
      <c r="AU19" s="704"/>
      <c r="AV19" s="704"/>
      <c r="AW19" s="704"/>
      <c r="AX19" s="704"/>
      <c r="AY19" s="704"/>
      <c r="AZ19" s="704"/>
      <c r="BA19" s="704"/>
      <c r="BB19" s="704"/>
      <c r="BC19" s="704"/>
      <c r="BD19" s="705"/>
      <c r="BE19" s="544"/>
      <c r="BF19" s="542"/>
      <c r="BG19" s="542"/>
      <c r="BH19" s="542"/>
      <c r="BI19" s="542"/>
      <c r="BJ19" s="542"/>
      <c r="BK19" s="542"/>
      <c r="BL19" s="542"/>
      <c r="BM19" s="542"/>
      <c r="BN19" s="542"/>
      <c r="BO19" s="543"/>
      <c r="BP19" s="544"/>
      <c r="BQ19" s="542"/>
      <c r="BR19" s="542"/>
      <c r="BS19" s="542"/>
      <c r="BT19" s="542"/>
      <c r="BU19" s="542"/>
      <c r="BV19" s="542"/>
      <c r="BW19" s="542"/>
      <c r="BX19" s="542"/>
      <c r="BY19" s="542"/>
      <c r="BZ19" s="543"/>
      <c r="CA19" s="60"/>
    </row>
    <row r="20" spans="1:79" ht="21" customHeight="1" x14ac:dyDescent="0.4">
      <c r="A20" s="60"/>
      <c r="B20" s="515"/>
      <c r="C20" s="516"/>
      <c r="D20" s="516"/>
      <c r="E20" s="516"/>
      <c r="F20" s="516"/>
      <c r="G20" s="516"/>
      <c r="H20" s="516"/>
      <c r="I20" s="706"/>
      <c r="J20" s="707"/>
      <c r="K20" s="707"/>
      <c r="L20" s="707"/>
      <c r="M20" s="707"/>
      <c r="N20" s="707"/>
      <c r="O20" s="707"/>
      <c r="P20" s="707"/>
      <c r="Q20" s="707"/>
      <c r="R20" s="707"/>
      <c r="S20" s="707"/>
      <c r="T20" s="707"/>
      <c r="U20" s="707"/>
      <c r="V20" s="707"/>
      <c r="W20" s="707"/>
      <c r="X20" s="707"/>
      <c r="Y20" s="707"/>
      <c r="Z20" s="707"/>
      <c r="AA20" s="707"/>
      <c r="AB20" s="707"/>
      <c r="AC20" s="707"/>
      <c r="AD20" s="707"/>
      <c r="AE20" s="707"/>
      <c r="AF20" s="707"/>
      <c r="AG20" s="707"/>
      <c r="AH20" s="28"/>
      <c r="AI20" s="702"/>
      <c r="AJ20" s="702"/>
      <c r="AK20" s="702"/>
      <c r="AL20" s="702"/>
      <c r="AM20" s="702"/>
      <c r="AN20" s="702"/>
      <c r="AO20" s="702"/>
      <c r="AP20" s="702"/>
      <c r="AQ20" s="702"/>
      <c r="AR20" s="702"/>
      <c r="AS20" s="703"/>
      <c r="AT20" s="704"/>
      <c r="AU20" s="704"/>
      <c r="AV20" s="704"/>
      <c r="AW20" s="704"/>
      <c r="AX20" s="704"/>
      <c r="AY20" s="704"/>
      <c r="AZ20" s="704"/>
      <c r="BA20" s="704"/>
      <c r="BB20" s="704"/>
      <c r="BC20" s="704"/>
      <c r="BD20" s="705"/>
      <c r="BE20" s="544"/>
      <c r="BF20" s="542"/>
      <c r="BG20" s="542"/>
      <c r="BH20" s="542"/>
      <c r="BI20" s="542"/>
      <c r="BJ20" s="542"/>
      <c r="BK20" s="542"/>
      <c r="BL20" s="542"/>
      <c r="BM20" s="542"/>
      <c r="BN20" s="542"/>
      <c r="BO20" s="543"/>
      <c r="BP20" s="544"/>
      <c r="BQ20" s="542"/>
      <c r="BR20" s="542"/>
      <c r="BS20" s="542"/>
      <c r="BT20" s="542"/>
      <c r="BU20" s="542"/>
      <c r="BV20" s="542"/>
      <c r="BW20" s="542"/>
      <c r="BX20" s="542"/>
      <c r="BY20" s="542"/>
      <c r="BZ20" s="543"/>
      <c r="CA20" s="60"/>
    </row>
    <row r="21" spans="1:79" ht="21" customHeight="1" x14ac:dyDescent="0.4">
      <c r="A21" s="60"/>
      <c r="B21" s="515"/>
      <c r="C21" s="516"/>
      <c r="D21" s="516"/>
      <c r="E21" s="516"/>
      <c r="F21" s="516"/>
      <c r="G21" s="516"/>
      <c r="H21" s="516"/>
      <c r="I21" s="706"/>
      <c r="J21" s="707"/>
      <c r="K21" s="707"/>
      <c r="L21" s="707"/>
      <c r="M21" s="707"/>
      <c r="N21" s="707"/>
      <c r="O21" s="707"/>
      <c r="P21" s="707"/>
      <c r="Q21" s="707"/>
      <c r="R21" s="707"/>
      <c r="S21" s="707"/>
      <c r="T21" s="707"/>
      <c r="U21" s="707"/>
      <c r="V21" s="707"/>
      <c r="W21" s="707"/>
      <c r="X21" s="707"/>
      <c r="Y21" s="707"/>
      <c r="Z21" s="707"/>
      <c r="AA21" s="707"/>
      <c r="AB21" s="707"/>
      <c r="AC21" s="707"/>
      <c r="AD21" s="707"/>
      <c r="AE21" s="707"/>
      <c r="AF21" s="707"/>
      <c r="AG21" s="707"/>
      <c r="AH21" s="28"/>
      <c r="AI21" s="702"/>
      <c r="AJ21" s="702"/>
      <c r="AK21" s="702"/>
      <c r="AL21" s="702"/>
      <c r="AM21" s="702"/>
      <c r="AN21" s="702"/>
      <c r="AO21" s="702"/>
      <c r="AP21" s="702"/>
      <c r="AQ21" s="702"/>
      <c r="AR21" s="702"/>
      <c r="AS21" s="703"/>
      <c r="AT21" s="704"/>
      <c r="AU21" s="704"/>
      <c r="AV21" s="704"/>
      <c r="AW21" s="704"/>
      <c r="AX21" s="704"/>
      <c r="AY21" s="704"/>
      <c r="AZ21" s="704"/>
      <c r="BA21" s="704"/>
      <c r="BB21" s="704"/>
      <c r="BC21" s="704"/>
      <c r="BD21" s="705"/>
      <c r="BE21" s="544"/>
      <c r="BF21" s="542"/>
      <c r="BG21" s="542"/>
      <c r="BH21" s="542"/>
      <c r="BI21" s="542"/>
      <c r="BJ21" s="542"/>
      <c r="BK21" s="542"/>
      <c r="BL21" s="542"/>
      <c r="BM21" s="542"/>
      <c r="BN21" s="542"/>
      <c r="BO21" s="543"/>
      <c r="BP21" s="544"/>
      <c r="BQ21" s="542"/>
      <c r="BR21" s="542"/>
      <c r="BS21" s="542"/>
      <c r="BT21" s="542"/>
      <c r="BU21" s="542"/>
      <c r="BV21" s="542"/>
      <c r="BW21" s="542"/>
      <c r="BX21" s="542"/>
      <c r="BY21" s="542"/>
      <c r="BZ21" s="543"/>
      <c r="CA21" s="60"/>
    </row>
    <row r="22" spans="1:79" ht="21" customHeight="1" x14ac:dyDescent="0.4">
      <c r="A22" s="60"/>
      <c r="B22" s="515"/>
      <c r="C22" s="516"/>
      <c r="D22" s="516"/>
      <c r="E22" s="516"/>
      <c r="F22" s="516"/>
      <c r="G22" s="516"/>
      <c r="H22" s="516"/>
      <c r="I22" s="706"/>
      <c r="J22" s="707"/>
      <c r="K22" s="707"/>
      <c r="L22" s="707"/>
      <c r="M22" s="707"/>
      <c r="N22" s="707"/>
      <c r="O22" s="707"/>
      <c r="P22" s="707"/>
      <c r="Q22" s="707"/>
      <c r="R22" s="707"/>
      <c r="S22" s="707"/>
      <c r="T22" s="707"/>
      <c r="U22" s="707"/>
      <c r="V22" s="707"/>
      <c r="W22" s="707"/>
      <c r="X22" s="707"/>
      <c r="Y22" s="707"/>
      <c r="Z22" s="707"/>
      <c r="AA22" s="707"/>
      <c r="AB22" s="707"/>
      <c r="AC22" s="707"/>
      <c r="AD22" s="707"/>
      <c r="AE22" s="707"/>
      <c r="AF22" s="707"/>
      <c r="AG22" s="707"/>
      <c r="AH22" s="28"/>
      <c r="AI22" s="702"/>
      <c r="AJ22" s="702"/>
      <c r="AK22" s="702"/>
      <c r="AL22" s="702"/>
      <c r="AM22" s="702"/>
      <c r="AN22" s="702"/>
      <c r="AO22" s="702"/>
      <c r="AP22" s="702"/>
      <c r="AQ22" s="702"/>
      <c r="AR22" s="702"/>
      <c r="AS22" s="703"/>
      <c r="AT22" s="704"/>
      <c r="AU22" s="704"/>
      <c r="AV22" s="704"/>
      <c r="AW22" s="704"/>
      <c r="AX22" s="704"/>
      <c r="AY22" s="704"/>
      <c r="AZ22" s="704"/>
      <c r="BA22" s="704"/>
      <c r="BB22" s="704"/>
      <c r="BC22" s="704"/>
      <c r="BD22" s="705"/>
      <c r="BE22" s="544"/>
      <c r="BF22" s="542"/>
      <c r="BG22" s="542"/>
      <c r="BH22" s="542"/>
      <c r="BI22" s="542"/>
      <c r="BJ22" s="542"/>
      <c r="BK22" s="542"/>
      <c r="BL22" s="542"/>
      <c r="BM22" s="542"/>
      <c r="BN22" s="542"/>
      <c r="BO22" s="543"/>
      <c r="BP22" s="544"/>
      <c r="BQ22" s="542"/>
      <c r="BR22" s="542"/>
      <c r="BS22" s="542"/>
      <c r="BT22" s="542"/>
      <c r="BU22" s="542"/>
      <c r="BV22" s="542"/>
      <c r="BW22" s="542"/>
      <c r="BX22" s="542"/>
      <c r="BY22" s="542"/>
      <c r="BZ22" s="543"/>
      <c r="CA22" s="60"/>
    </row>
    <row r="23" spans="1:79" ht="21" customHeight="1" x14ac:dyDescent="0.4">
      <c r="A23" s="60"/>
      <c r="B23" s="515"/>
      <c r="C23" s="516"/>
      <c r="D23" s="516"/>
      <c r="E23" s="516"/>
      <c r="F23" s="516"/>
      <c r="G23" s="516"/>
      <c r="H23" s="516"/>
      <c r="I23" s="706"/>
      <c r="J23" s="707"/>
      <c r="K23" s="707"/>
      <c r="L23" s="707"/>
      <c r="M23" s="707"/>
      <c r="N23" s="707"/>
      <c r="O23" s="707"/>
      <c r="P23" s="707"/>
      <c r="Q23" s="707"/>
      <c r="R23" s="707"/>
      <c r="S23" s="707"/>
      <c r="T23" s="707"/>
      <c r="U23" s="707"/>
      <c r="V23" s="707"/>
      <c r="W23" s="707"/>
      <c r="X23" s="707"/>
      <c r="Y23" s="707"/>
      <c r="Z23" s="707"/>
      <c r="AA23" s="707"/>
      <c r="AB23" s="707"/>
      <c r="AC23" s="707"/>
      <c r="AD23" s="707"/>
      <c r="AE23" s="707"/>
      <c r="AF23" s="707"/>
      <c r="AG23" s="707"/>
      <c r="AH23" s="28"/>
      <c r="AI23" s="702"/>
      <c r="AJ23" s="702"/>
      <c r="AK23" s="702"/>
      <c r="AL23" s="702"/>
      <c r="AM23" s="702"/>
      <c r="AN23" s="702"/>
      <c r="AO23" s="702"/>
      <c r="AP23" s="702"/>
      <c r="AQ23" s="702"/>
      <c r="AR23" s="702"/>
      <c r="AS23" s="703"/>
      <c r="AT23" s="704"/>
      <c r="AU23" s="704"/>
      <c r="AV23" s="704"/>
      <c r="AW23" s="704"/>
      <c r="AX23" s="704"/>
      <c r="AY23" s="704"/>
      <c r="AZ23" s="704"/>
      <c r="BA23" s="704"/>
      <c r="BB23" s="704"/>
      <c r="BC23" s="704"/>
      <c r="BD23" s="705"/>
      <c r="BE23" s="544"/>
      <c r="BF23" s="542"/>
      <c r="BG23" s="542"/>
      <c r="BH23" s="542"/>
      <c r="BI23" s="542"/>
      <c r="BJ23" s="542"/>
      <c r="BK23" s="542"/>
      <c r="BL23" s="542"/>
      <c r="BM23" s="542"/>
      <c r="BN23" s="542"/>
      <c r="BO23" s="543"/>
      <c r="BP23" s="544"/>
      <c r="BQ23" s="542"/>
      <c r="BR23" s="542"/>
      <c r="BS23" s="542"/>
      <c r="BT23" s="542"/>
      <c r="BU23" s="542"/>
      <c r="BV23" s="542"/>
      <c r="BW23" s="542"/>
      <c r="BX23" s="542"/>
      <c r="BY23" s="542"/>
      <c r="BZ23" s="543"/>
      <c r="CA23" s="60"/>
    </row>
    <row r="24" spans="1:79" ht="21" customHeight="1" x14ac:dyDescent="0.4">
      <c r="A24" s="60"/>
      <c r="B24" s="697"/>
      <c r="C24" s="698"/>
      <c r="D24" s="698"/>
      <c r="E24" s="698"/>
      <c r="F24" s="698"/>
      <c r="G24" s="698"/>
      <c r="H24" s="699"/>
      <c r="I24" s="700"/>
      <c r="J24" s="701"/>
      <c r="K24" s="701"/>
      <c r="L24" s="701"/>
      <c r="M24" s="701"/>
      <c r="N24" s="701"/>
      <c r="O24" s="701"/>
      <c r="P24" s="701"/>
      <c r="Q24" s="701"/>
      <c r="R24" s="701"/>
      <c r="S24" s="701"/>
      <c r="T24" s="701"/>
      <c r="U24" s="701"/>
      <c r="V24" s="701"/>
      <c r="W24" s="701"/>
      <c r="X24" s="701"/>
      <c r="Y24" s="701"/>
      <c r="Z24" s="701"/>
      <c r="AA24" s="701"/>
      <c r="AB24" s="701"/>
      <c r="AC24" s="701"/>
      <c r="AD24" s="701"/>
      <c r="AE24" s="701"/>
      <c r="AF24" s="701"/>
      <c r="AG24" s="701"/>
      <c r="AH24" s="29"/>
      <c r="AI24" s="695"/>
      <c r="AJ24" s="695"/>
      <c r="AK24" s="695"/>
      <c r="AL24" s="695"/>
      <c r="AM24" s="695"/>
      <c r="AN24" s="695"/>
      <c r="AO24" s="695"/>
      <c r="AP24" s="695"/>
      <c r="AQ24" s="695"/>
      <c r="AR24" s="695"/>
      <c r="AS24" s="696"/>
      <c r="AT24" s="651"/>
      <c r="AU24" s="651"/>
      <c r="AV24" s="651"/>
      <c r="AW24" s="651"/>
      <c r="AX24" s="651"/>
      <c r="AY24" s="651"/>
      <c r="AZ24" s="651"/>
      <c r="BA24" s="651"/>
      <c r="BB24" s="651"/>
      <c r="BC24" s="651"/>
      <c r="BD24" s="652"/>
      <c r="BE24" s="547"/>
      <c r="BF24" s="545"/>
      <c r="BG24" s="545"/>
      <c r="BH24" s="545"/>
      <c r="BI24" s="545"/>
      <c r="BJ24" s="545"/>
      <c r="BK24" s="545"/>
      <c r="BL24" s="545"/>
      <c r="BM24" s="545"/>
      <c r="BN24" s="545"/>
      <c r="BO24" s="546"/>
      <c r="BP24" s="547"/>
      <c r="BQ24" s="545"/>
      <c r="BR24" s="545"/>
      <c r="BS24" s="545"/>
      <c r="BT24" s="545"/>
      <c r="BU24" s="545"/>
      <c r="BV24" s="545"/>
      <c r="BW24" s="545"/>
      <c r="BX24" s="545"/>
      <c r="BY24" s="545"/>
      <c r="BZ24" s="546"/>
      <c r="CA24" s="60"/>
    </row>
    <row r="25" spans="1:79" ht="10.5" customHeight="1" x14ac:dyDescent="0.4">
      <c r="A25" s="60"/>
      <c r="B25" s="675" t="s">
        <v>139</v>
      </c>
      <c r="C25" s="676"/>
      <c r="D25" s="676"/>
      <c r="E25" s="676"/>
      <c r="F25" s="676"/>
      <c r="G25" s="676"/>
      <c r="H25" s="677"/>
      <c r="I25" s="678">
        <f>SUMIF(AH18:AH24,"10%",AI18:AS24)</f>
        <v>0</v>
      </c>
      <c r="J25" s="678"/>
      <c r="K25" s="678"/>
      <c r="L25" s="678"/>
      <c r="M25" s="678"/>
      <c r="N25" s="678"/>
      <c r="O25" s="678"/>
      <c r="P25" s="678"/>
      <c r="Q25" s="679"/>
      <c r="R25" s="682">
        <f>SUMIF(AH18:AH24,"8％",AI18:AS24)</f>
        <v>0</v>
      </c>
      <c r="S25" s="683"/>
      <c r="T25" s="683"/>
      <c r="U25" s="683"/>
      <c r="V25" s="683"/>
      <c r="W25" s="683"/>
      <c r="X25" s="683"/>
      <c r="Y25" s="683"/>
      <c r="Z25" s="684"/>
      <c r="AA25" s="682">
        <f>SUMIF(AH18:AH24,"非",AI18:AS24)</f>
        <v>0</v>
      </c>
      <c r="AB25" s="683"/>
      <c r="AC25" s="683"/>
      <c r="AD25" s="683"/>
      <c r="AE25" s="683"/>
      <c r="AF25" s="683"/>
      <c r="AG25" s="683"/>
      <c r="AH25" s="658"/>
      <c r="AI25" s="688">
        <f>I25+R25+AA25+AA27</f>
        <v>0</v>
      </c>
      <c r="AJ25" s="689"/>
      <c r="AK25" s="689"/>
      <c r="AL25" s="689"/>
      <c r="AM25" s="689"/>
      <c r="AN25" s="689"/>
      <c r="AO25" s="689"/>
      <c r="AP25" s="689"/>
      <c r="AQ25" s="689"/>
      <c r="AR25" s="689"/>
      <c r="AS25" s="690"/>
      <c r="AT25" s="691"/>
      <c r="AU25" s="691"/>
      <c r="AV25" s="691"/>
      <c r="AW25" s="691"/>
      <c r="AX25" s="691"/>
      <c r="AY25" s="691"/>
      <c r="AZ25" s="691"/>
      <c r="BA25" s="691"/>
      <c r="BB25" s="691"/>
      <c r="BC25" s="691"/>
      <c r="BD25" s="692"/>
      <c r="BE25" s="548"/>
      <c r="BF25" s="549"/>
      <c r="BG25" s="549"/>
      <c r="BH25" s="549"/>
      <c r="BI25" s="549"/>
      <c r="BJ25" s="549"/>
      <c r="BK25" s="549"/>
      <c r="BL25" s="549"/>
      <c r="BM25" s="549"/>
      <c r="BN25" s="549"/>
      <c r="BO25" s="550"/>
      <c r="BP25" s="548"/>
      <c r="BQ25" s="549"/>
      <c r="BR25" s="549"/>
      <c r="BS25" s="549"/>
      <c r="BT25" s="549"/>
      <c r="BU25" s="549"/>
      <c r="BV25" s="549"/>
      <c r="BW25" s="549"/>
      <c r="BX25" s="549"/>
      <c r="BY25" s="549"/>
      <c r="BZ25" s="550"/>
      <c r="CA25" s="60"/>
    </row>
    <row r="26" spans="1:79" ht="10.5" customHeight="1" x14ac:dyDescent="0.4">
      <c r="A26" s="60"/>
      <c r="B26" s="583"/>
      <c r="C26" s="584"/>
      <c r="D26" s="584"/>
      <c r="E26" s="584"/>
      <c r="F26" s="584"/>
      <c r="G26" s="584"/>
      <c r="H26" s="585"/>
      <c r="I26" s="680"/>
      <c r="J26" s="680"/>
      <c r="K26" s="680"/>
      <c r="L26" s="680"/>
      <c r="M26" s="680"/>
      <c r="N26" s="680"/>
      <c r="O26" s="680"/>
      <c r="P26" s="680"/>
      <c r="Q26" s="681"/>
      <c r="R26" s="685"/>
      <c r="S26" s="686"/>
      <c r="T26" s="686"/>
      <c r="U26" s="686"/>
      <c r="V26" s="686"/>
      <c r="W26" s="686"/>
      <c r="X26" s="686"/>
      <c r="Y26" s="686"/>
      <c r="Z26" s="687"/>
      <c r="AA26" s="685"/>
      <c r="AB26" s="686"/>
      <c r="AC26" s="686"/>
      <c r="AD26" s="686"/>
      <c r="AE26" s="686"/>
      <c r="AF26" s="686"/>
      <c r="AG26" s="686"/>
      <c r="AH26" s="686"/>
      <c r="AI26" s="668"/>
      <c r="AJ26" s="669"/>
      <c r="AK26" s="669"/>
      <c r="AL26" s="669"/>
      <c r="AM26" s="669"/>
      <c r="AN26" s="669"/>
      <c r="AO26" s="669"/>
      <c r="AP26" s="669"/>
      <c r="AQ26" s="669"/>
      <c r="AR26" s="669"/>
      <c r="AS26" s="670"/>
      <c r="AT26" s="693"/>
      <c r="AU26" s="693"/>
      <c r="AV26" s="693"/>
      <c r="AW26" s="693"/>
      <c r="AX26" s="693"/>
      <c r="AY26" s="693"/>
      <c r="AZ26" s="693"/>
      <c r="BA26" s="693"/>
      <c r="BB26" s="693"/>
      <c r="BC26" s="693"/>
      <c r="BD26" s="694"/>
      <c r="BE26" s="551"/>
      <c r="BF26" s="506"/>
      <c r="BG26" s="506"/>
      <c r="BH26" s="506"/>
      <c r="BI26" s="506"/>
      <c r="BJ26" s="506"/>
      <c r="BK26" s="506"/>
      <c r="BL26" s="506"/>
      <c r="BM26" s="506"/>
      <c r="BN26" s="506"/>
      <c r="BO26" s="552"/>
      <c r="BP26" s="551"/>
      <c r="BQ26" s="506"/>
      <c r="BR26" s="506"/>
      <c r="BS26" s="506"/>
      <c r="BT26" s="506"/>
      <c r="BU26" s="506"/>
      <c r="BV26" s="506"/>
      <c r="BW26" s="506"/>
      <c r="BX26" s="506"/>
      <c r="BY26" s="506"/>
      <c r="BZ26" s="552"/>
      <c r="CA26" s="60"/>
    </row>
    <row r="27" spans="1:79" ht="10.5" customHeight="1" x14ac:dyDescent="0.4">
      <c r="A27" s="60"/>
      <c r="B27" s="653" t="s">
        <v>135</v>
      </c>
      <c r="C27" s="485"/>
      <c r="D27" s="485"/>
      <c r="E27" s="485"/>
      <c r="F27" s="485"/>
      <c r="G27" s="485"/>
      <c r="H27" s="654"/>
      <c r="I27" s="655">
        <f>ROUND(I25*10%,0)</f>
        <v>0</v>
      </c>
      <c r="J27" s="655"/>
      <c r="K27" s="655"/>
      <c r="L27" s="655"/>
      <c r="M27" s="655"/>
      <c r="N27" s="655"/>
      <c r="O27" s="655"/>
      <c r="P27" s="655"/>
      <c r="Q27" s="656"/>
      <c r="R27" s="657">
        <f>ROUND(R25*8%,0)</f>
        <v>0</v>
      </c>
      <c r="S27" s="658"/>
      <c r="T27" s="658"/>
      <c r="U27" s="658"/>
      <c r="V27" s="658"/>
      <c r="W27" s="658"/>
      <c r="X27" s="658"/>
      <c r="Y27" s="658"/>
      <c r="Z27" s="658"/>
      <c r="AA27" s="659"/>
      <c r="AB27" s="660"/>
      <c r="AC27" s="660"/>
      <c r="AD27" s="660"/>
      <c r="AE27" s="660"/>
      <c r="AF27" s="660"/>
      <c r="AG27" s="660"/>
      <c r="AH27" s="661"/>
      <c r="AI27" s="665">
        <f>SUM(I27:Z28)</f>
        <v>0</v>
      </c>
      <c r="AJ27" s="666"/>
      <c r="AK27" s="666"/>
      <c r="AL27" s="666"/>
      <c r="AM27" s="666"/>
      <c r="AN27" s="666"/>
      <c r="AO27" s="666"/>
      <c r="AP27" s="666"/>
      <c r="AQ27" s="666"/>
      <c r="AR27" s="666"/>
      <c r="AS27" s="667"/>
      <c r="AT27" s="671"/>
      <c r="AU27" s="671"/>
      <c r="AV27" s="671"/>
      <c r="AW27" s="671"/>
      <c r="AX27" s="671"/>
      <c r="AY27" s="671"/>
      <c r="AZ27" s="671"/>
      <c r="BA27" s="671"/>
      <c r="BB27" s="671"/>
      <c r="BC27" s="671"/>
      <c r="BD27" s="672"/>
      <c r="BE27" s="557"/>
      <c r="BF27" s="553"/>
      <c r="BG27" s="553"/>
      <c r="BH27" s="553"/>
      <c r="BI27" s="553"/>
      <c r="BJ27" s="553"/>
      <c r="BK27" s="553"/>
      <c r="BL27" s="553"/>
      <c r="BM27" s="553"/>
      <c r="BN27" s="553"/>
      <c r="BO27" s="554"/>
      <c r="BP27" s="557"/>
      <c r="BQ27" s="553"/>
      <c r="BR27" s="553"/>
      <c r="BS27" s="553"/>
      <c r="BT27" s="553"/>
      <c r="BU27" s="553"/>
      <c r="BV27" s="553"/>
      <c r="BW27" s="553"/>
      <c r="BX27" s="553"/>
      <c r="BY27" s="553"/>
      <c r="BZ27" s="554"/>
      <c r="CA27" s="60"/>
    </row>
    <row r="28" spans="1:79" ht="10.5" customHeight="1" x14ac:dyDescent="0.4">
      <c r="A28" s="60"/>
      <c r="B28" s="653"/>
      <c r="C28" s="485"/>
      <c r="D28" s="485"/>
      <c r="E28" s="485"/>
      <c r="F28" s="485"/>
      <c r="G28" s="485"/>
      <c r="H28" s="654"/>
      <c r="I28" s="655"/>
      <c r="J28" s="655"/>
      <c r="K28" s="655"/>
      <c r="L28" s="655"/>
      <c r="M28" s="655"/>
      <c r="N28" s="655"/>
      <c r="O28" s="655"/>
      <c r="P28" s="655"/>
      <c r="Q28" s="656"/>
      <c r="R28" s="657"/>
      <c r="S28" s="658"/>
      <c r="T28" s="658"/>
      <c r="U28" s="658"/>
      <c r="V28" s="658"/>
      <c r="W28" s="658"/>
      <c r="X28" s="658"/>
      <c r="Y28" s="658"/>
      <c r="Z28" s="658"/>
      <c r="AA28" s="662"/>
      <c r="AB28" s="663"/>
      <c r="AC28" s="663"/>
      <c r="AD28" s="663"/>
      <c r="AE28" s="663"/>
      <c r="AF28" s="663"/>
      <c r="AG28" s="663"/>
      <c r="AH28" s="664"/>
      <c r="AI28" s="668"/>
      <c r="AJ28" s="669"/>
      <c r="AK28" s="669"/>
      <c r="AL28" s="669"/>
      <c r="AM28" s="669"/>
      <c r="AN28" s="669"/>
      <c r="AO28" s="669"/>
      <c r="AP28" s="669"/>
      <c r="AQ28" s="669"/>
      <c r="AR28" s="669"/>
      <c r="AS28" s="670"/>
      <c r="AT28" s="673"/>
      <c r="AU28" s="673"/>
      <c r="AV28" s="673"/>
      <c r="AW28" s="673"/>
      <c r="AX28" s="673"/>
      <c r="AY28" s="673"/>
      <c r="AZ28" s="673"/>
      <c r="BA28" s="673"/>
      <c r="BB28" s="673"/>
      <c r="BC28" s="673"/>
      <c r="BD28" s="674"/>
      <c r="BE28" s="558"/>
      <c r="BF28" s="555"/>
      <c r="BG28" s="555"/>
      <c r="BH28" s="555"/>
      <c r="BI28" s="555"/>
      <c r="BJ28" s="555"/>
      <c r="BK28" s="555"/>
      <c r="BL28" s="555"/>
      <c r="BM28" s="555"/>
      <c r="BN28" s="555"/>
      <c r="BO28" s="556"/>
      <c r="BP28" s="558"/>
      <c r="BQ28" s="555"/>
      <c r="BR28" s="555"/>
      <c r="BS28" s="555"/>
      <c r="BT28" s="555"/>
      <c r="BU28" s="555"/>
      <c r="BV28" s="555"/>
      <c r="BW28" s="555"/>
      <c r="BX28" s="555"/>
      <c r="BY28" s="555"/>
      <c r="BZ28" s="556"/>
      <c r="CA28" s="60"/>
    </row>
    <row r="29" spans="1:79" ht="21" customHeight="1" thickBot="1" x14ac:dyDescent="0.45">
      <c r="A29" s="60"/>
      <c r="B29" s="645" t="s">
        <v>15</v>
      </c>
      <c r="C29" s="646"/>
      <c r="D29" s="646"/>
      <c r="E29" s="646"/>
      <c r="F29" s="646"/>
      <c r="G29" s="646"/>
      <c r="H29" s="646"/>
      <c r="I29" s="646"/>
      <c r="J29" s="646"/>
      <c r="K29" s="646"/>
      <c r="L29" s="646"/>
      <c r="M29" s="646"/>
      <c r="N29" s="646"/>
      <c r="O29" s="646"/>
      <c r="P29" s="646"/>
      <c r="Q29" s="646"/>
      <c r="R29" s="646"/>
      <c r="S29" s="646"/>
      <c r="T29" s="646"/>
      <c r="U29" s="646"/>
      <c r="V29" s="646"/>
      <c r="W29" s="646"/>
      <c r="X29" s="646"/>
      <c r="Y29" s="646"/>
      <c r="Z29" s="646"/>
      <c r="AA29" s="646"/>
      <c r="AB29" s="646"/>
      <c r="AC29" s="646"/>
      <c r="AD29" s="646"/>
      <c r="AE29" s="646"/>
      <c r="AF29" s="646"/>
      <c r="AG29" s="646"/>
      <c r="AH29" s="647"/>
      <c r="AI29" s="648">
        <f>SUM(AI25:AS28)</f>
        <v>0</v>
      </c>
      <c r="AJ29" s="649"/>
      <c r="AK29" s="649"/>
      <c r="AL29" s="649"/>
      <c r="AM29" s="649"/>
      <c r="AN29" s="649"/>
      <c r="AO29" s="649"/>
      <c r="AP29" s="649"/>
      <c r="AQ29" s="649"/>
      <c r="AR29" s="649"/>
      <c r="AS29" s="650"/>
      <c r="AT29" s="651"/>
      <c r="AU29" s="651"/>
      <c r="AV29" s="651"/>
      <c r="AW29" s="651"/>
      <c r="AX29" s="651"/>
      <c r="AY29" s="651"/>
      <c r="AZ29" s="651"/>
      <c r="BA29" s="651"/>
      <c r="BB29" s="651"/>
      <c r="BC29" s="651"/>
      <c r="BD29" s="652"/>
      <c r="BE29" s="547"/>
      <c r="BF29" s="545"/>
      <c r="BG29" s="545"/>
      <c r="BH29" s="545"/>
      <c r="BI29" s="545"/>
      <c r="BJ29" s="545"/>
      <c r="BK29" s="545"/>
      <c r="BL29" s="545"/>
      <c r="BM29" s="545"/>
      <c r="BN29" s="545"/>
      <c r="BO29" s="546"/>
      <c r="BP29" s="547"/>
      <c r="BQ29" s="545"/>
      <c r="BR29" s="545"/>
      <c r="BS29" s="545"/>
      <c r="BT29" s="545"/>
      <c r="BU29" s="545"/>
      <c r="BV29" s="545"/>
      <c r="BW29" s="545"/>
      <c r="BX29" s="545"/>
      <c r="BY29" s="545"/>
      <c r="BZ29" s="546"/>
      <c r="CA29" s="60"/>
    </row>
    <row r="30" spans="1:79" ht="8.25" customHeight="1" x14ac:dyDescent="0.4">
      <c r="A30" s="60"/>
      <c r="B30" s="71"/>
      <c r="C30" s="71"/>
      <c r="D30" s="71"/>
      <c r="E30" s="60"/>
      <c r="F30" s="71"/>
      <c r="G30" s="71"/>
      <c r="H30" s="71"/>
      <c r="I30" s="71"/>
      <c r="J30" s="71"/>
      <c r="K30" s="71"/>
      <c r="L30" s="71"/>
      <c r="M30" s="71"/>
      <c r="N30" s="71"/>
      <c r="O30" s="60"/>
      <c r="P30" s="71"/>
      <c r="Q30" s="86"/>
      <c r="R30" s="71"/>
      <c r="S30" s="71"/>
      <c r="T30" s="71"/>
      <c r="U30" s="71"/>
      <c r="V30" s="71"/>
      <c r="W30" s="71"/>
      <c r="X30" s="71"/>
      <c r="Y30" s="71"/>
      <c r="Z30" s="71"/>
      <c r="AA30" s="71"/>
      <c r="AB30" s="71"/>
      <c r="AC30" s="71"/>
      <c r="AD30" s="71"/>
      <c r="AE30" s="71"/>
      <c r="AF30" s="71"/>
      <c r="AG30" s="65"/>
      <c r="AH30" s="71"/>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0"/>
    </row>
    <row r="31" spans="1:79" ht="5.25" customHeight="1" x14ac:dyDescent="0.4">
      <c r="A31" s="60"/>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2"/>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row>
    <row r="32" spans="1:79" ht="15" customHeight="1" x14ac:dyDescent="0.4">
      <c r="A32" s="60"/>
      <c r="B32" s="517" t="s">
        <v>0</v>
      </c>
      <c r="C32" s="518"/>
      <c r="D32" s="518"/>
      <c r="E32" s="518"/>
      <c r="F32" s="523" t="s">
        <v>158</v>
      </c>
      <c r="G32" s="523"/>
      <c r="H32" s="523"/>
      <c r="I32" s="523"/>
      <c r="J32" s="523"/>
      <c r="K32" s="523"/>
      <c r="L32" s="523"/>
      <c r="M32" s="523"/>
      <c r="N32" s="523"/>
      <c r="O32" s="523"/>
      <c r="P32" s="523"/>
      <c r="Q32" s="523"/>
      <c r="R32" s="523" t="s">
        <v>127</v>
      </c>
      <c r="S32" s="523"/>
      <c r="T32" s="523"/>
      <c r="U32" s="523"/>
      <c r="V32" s="523"/>
      <c r="W32" s="523"/>
      <c r="X32" s="523"/>
      <c r="Y32" s="523"/>
      <c r="Z32" s="523"/>
      <c r="AA32" s="523"/>
      <c r="AB32" s="523"/>
      <c r="AC32" s="523"/>
      <c r="AD32" s="523"/>
      <c r="AE32" s="523"/>
      <c r="AF32" s="523"/>
      <c r="AG32" s="523"/>
      <c r="AH32" s="523"/>
      <c r="AI32" s="523"/>
      <c r="AJ32" s="523"/>
      <c r="AK32" s="523"/>
      <c r="AL32" s="523"/>
      <c r="AM32" s="523"/>
      <c r="AN32" s="523"/>
      <c r="AO32" s="525" t="s">
        <v>133</v>
      </c>
      <c r="AP32" s="526"/>
      <c r="AQ32" s="526"/>
      <c r="AR32" s="526"/>
      <c r="AS32" s="526"/>
      <c r="AT32" s="526"/>
      <c r="AU32" s="526"/>
      <c r="AV32" s="526"/>
      <c r="AW32" s="526"/>
      <c r="AX32" s="526"/>
      <c r="AY32" s="527"/>
      <c r="AZ32" s="518" t="s">
        <v>1</v>
      </c>
      <c r="BA32" s="531"/>
      <c r="BB32" s="531"/>
      <c r="BC32" s="531"/>
      <c r="BD32" s="523" t="s">
        <v>159</v>
      </c>
      <c r="BE32" s="523"/>
      <c r="BF32" s="523"/>
      <c r="BG32" s="523"/>
      <c r="BH32" s="523"/>
      <c r="BI32" s="523"/>
      <c r="BJ32" s="523"/>
      <c r="BK32" s="523"/>
      <c r="BL32" s="523"/>
      <c r="BM32" s="523"/>
      <c r="BN32" s="523"/>
      <c r="BO32" s="523"/>
      <c r="BP32" s="523" t="s">
        <v>16</v>
      </c>
      <c r="BQ32" s="523"/>
      <c r="BR32" s="523"/>
      <c r="BS32" s="523"/>
      <c r="BT32" s="523"/>
      <c r="BU32" s="523"/>
      <c r="BV32" s="523"/>
      <c r="BW32" s="523"/>
      <c r="BX32" s="523"/>
      <c r="BY32" s="523"/>
      <c r="BZ32" s="534"/>
      <c r="CA32" s="60"/>
    </row>
    <row r="33" spans="1:79" ht="15" customHeight="1" x14ac:dyDescent="0.4">
      <c r="A33" s="60"/>
      <c r="B33" s="519"/>
      <c r="C33" s="520"/>
      <c r="D33" s="520"/>
      <c r="E33" s="520"/>
      <c r="F33" s="524"/>
      <c r="G33" s="524"/>
      <c r="H33" s="524"/>
      <c r="I33" s="524"/>
      <c r="J33" s="524"/>
      <c r="K33" s="524"/>
      <c r="L33" s="524"/>
      <c r="M33" s="524"/>
      <c r="N33" s="524"/>
      <c r="O33" s="524"/>
      <c r="P33" s="524"/>
      <c r="Q33" s="524"/>
      <c r="R33" s="524" t="s">
        <v>12</v>
      </c>
      <c r="S33" s="524"/>
      <c r="T33" s="524"/>
      <c r="U33" s="524"/>
      <c r="V33" s="524"/>
      <c r="W33" s="524"/>
      <c r="X33" s="524"/>
      <c r="Y33" s="524"/>
      <c r="Z33" s="524"/>
      <c r="AA33" s="524"/>
      <c r="AB33" s="524"/>
      <c r="AC33" s="524"/>
      <c r="AD33" s="524" t="s">
        <v>125</v>
      </c>
      <c r="AE33" s="524"/>
      <c r="AF33" s="524"/>
      <c r="AG33" s="524"/>
      <c r="AH33" s="524"/>
      <c r="AI33" s="524"/>
      <c r="AJ33" s="524"/>
      <c r="AK33" s="524"/>
      <c r="AL33" s="524"/>
      <c r="AM33" s="524"/>
      <c r="AN33" s="524"/>
      <c r="AO33" s="528"/>
      <c r="AP33" s="529"/>
      <c r="AQ33" s="529"/>
      <c r="AR33" s="529"/>
      <c r="AS33" s="529"/>
      <c r="AT33" s="529"/>
      <c r="AU33" s="529"/>
      <c r="AV33" s="529"/>
      <c r="AW33" s="529"/>
      <c r="AX33" s="529"/>
      <c r="AY33" s="530"/>
      <c r="AZ33" s="532"/>
      <c r="BA33" s="532"/>
      <c r="BB33" s="532"/>
      <c r="BC33" s="532"/>
      <c r="BD33" s="524"/>
      <c r="BE33" s="524"/>
      <c r="BF33" s="524"/>
      <c r="BG33" s="524"/>
      <c r="BH33" s="524"/>
      <c r="BI33" s="524"/>
      <c r="BJ33" s="524"/>
      <c r="BK33" s="524"/>
      <c r="BL33" s="524"/>
      <c r="BM33" s="524"/>
      <c r="BN33" s="524"/>
      <c r="BO33" s="524"/>
      <c r="BP33" s="524"/>
      <c r="BQ33" s="524"/>
      <c r="BR33" s="524"/>
      <c r="BS33" s="524"/>
      <c r="BT33" s="524"/>
      <c r="BU33" s="524"/>
      <c r="BV33" s="524"/>
      <c r="BW33" s="524"/>
      <c r="BX33" s="524"/>
      <c r="BY33" s="524"/>
      <c r="BZ33" s="535"/>
      <c r="CA33" s="60"/>
    </row>
    <row r="34" spans="1:79" ht="31.5" customHeight="1" x14ac:dyDescent="0.4">
      <c r="A34" s="60"/>
      <c r="B34" s="521"/>
      <c r="C34" s="522"/>
      <c r="D34" s="522"/>
      <c r="E34" s="522"/>
      <c r="F34" s="509"/>
      <c r="G34" s="510"/>
      <c r="H34" s="510"/>
      <c r="I34" s="510"/>
      <c r="J34" s="510"/>
      <c r="K34" s="510"/>
      <c r="L34" s="510"/>
      <c r="M34" s="510"/>
      <c r="N34" s="510"/>
      <c r="O34" s="510"/>
      <c r="P34" s="510"/>
      <c r="Q34" s="511"/>
      <c r="R34" s="576"/>
      <c r="S34" s="576"/>
      <c r="T34" s="576"/>
      <c r="U34" s="576"/>
      <c r="V34" s="576"/>
      <c r="W34" s="576"/>
      <c r="X34" s="576"/>
      <c r="Y34" s="576"/>
      <c r="Z34" s="576"/>
      <c r="AA34" s="576"/>
      <c r="AB34" s="576"/>
      <c r="AC34" s="576"/>
      <c r="AD34" s="576" t="s">
        <v>17</v>
      </c>
      <c r="AE34" s="576"/>
      <c r="AF34" s="576"/>
      <c r="AG34" s="576"/>
      <c r="AH34" s="576"/>
      <c r="AI34" s="576"/>
      <c r="AJ34" s="576"/>
      <c r="AK34" s="576"/>
      <c r="AL34" s="576"/>
      <c r="AM34" s="576"/>
      <c r="AN34" s="576"/>
      <c r="AO34" s="510"/>
      <c r="AP34" s="510"/>
      <c r="AQ34" s="510"/>
      <c r="AR34" s="510"/>
      <c r="AS34" s="510"/>
      <c r="AT34" s="510"/>
      <c r="AU34" s="510"/>
      <c r="AV34" s="510"/>
      <c r="AW34" s="510"/>
      <c r="AX34" s="510"/>
      <c r="AY34" s="511"/>
      <c r="AZ34" s="533"/>
      <c r="BA34" s="533"/>
      <c r="BB34" s="533"/>
      <c r="BC34" s="533"/>
      <c r="BD34" s="509"/>
      <c r="BE34" s="510"/>
      <c r="BF34" s="510"/>
      <c r="BG34" s="510"/>
      <c r="BH34" s="510"/>
      <c r="BI34" s="510"/>
      <c r="BJ34" s="510"/>
      <c r="BK34" s="510"/>
      <c r="BL34" s="510"/>
      <c r="BM34" s="510"/>
      <c r="BN34" s="510"/>
      <c r="BO34" s="511"/>
      <c r="BP34" s="509"/>
      <c r="BQ34" s="510"/>
      <c r="BR34" s="510"/>
      <c r="BS34" s="510"/>
      <c r="BT34" s="510"/>
      <c r="BU34" s="510"/>
      <c r="BV34" s="510"/>
      <c r="BW34" s="510"/>
      <c r="BX34" s="510"/>
      <c r="BY34" s="510"/>
      <c r="BZ34" s="512"/>
      <c r="CA34" s="60"/>
    </row>
    <row r="35" spans="1:79" ht="9" customHeight="1" x14ac:dyDescent="0.4">
      <c r="A35" s="60"/>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2"/>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row>
    <row r="36" spans="1:79" ht="20.25" customHeight="1" x14ac:dyDescent="0.4">
      <c r="A36" s="60"/>
      <c r="B36" s="60"/>
      <c r="C36" s="60"/>
      <c r="D36" s="60"/>
      <c r="E36" s="60"/>
      <c r="F36" s="60"/>
      <c r="G36" s="60"/>
      <c r="H36" s="620" t="s">
        <v>18</v>
      </c>
      <c r="I36" s="523"/>
      <c r="J36" s="523"/>
      <c r="K36" s="523"/>
      <c r="L36" s="523"/>
      <c r="M36" s="523"/>
      <c r="N36" s="523"/>
      <c r="O36" s="523" t="str">
        <f>'１、作 成 準 備'!$G$29&amp;"　"&amp;'１、作 成 準 備'!$G$30</f>
        <v>　</v>
      </c>
      <c r="P36" s="523"/>
      <c r="Q36" s="523"/>
      <c r="R36" s="523"/>
      <c r="S36" s="523"/>
      <c r="T36" s="523"/>
      <c r="U36" s="523"/>
      <c r="V36" s="523"/>
      <c r="W36" s="523"/>
      <c r="X36" s="523"/>
      <c r="Y36" s="523"/>
      <c r="Z36" s="523"/>
      <c r="AA36" s="523"/>
      <c r="AB36" s="523"/>
      <c r="AC36" s="523"/>
      <c r="AD36" s="523"/>
      <c r="AE36" s="534"/>
      <c r="AF36" s="60"/>
      <c r="AG36" s="60"/>
      <c r="AH36" s="62"/>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row>
    <row r="37" spans="1:79" ht="20.25" customHeight="1" x14ac:dyDescent="0.4">
      <c r="A37" s="60"/>
      <c r="B37" s="60"/>
      <c r="C37" s="60"/>
      <c r="D37" s="60"/>
      <c r="E37" s="60"/>
      <c r="F37" s="60"/>
      <c r="G37" s="60"/>
      <c r="H37" s="567" t="s">
        <v>60</v>
      </c>
      <c r="I37" s="524"/>
      <c r="J37" s="524"/>
      <c r="K37" s="524"/>
      <c r="L37" s="524"/>
      <c r="M37" s="524"/>
      <c r="N37" s="524"/>
      <c r="O37" s="524" t="str">
        <f>LEFT('１、作 成 準 備'!$G$31,1)&amp;"　　"&amp;RIGHT('１、作 成 準 備'!$G$31,2-1)</f>
        <v>　　</v>
      </c>
      <c r="P37" s="524"/>
      <c r="Q37" s="524"/>
      <c r="R37" s="524"/>
      <c r="S37" s="524"/>
      <c r="T37" s="524"/>
      <c r="U37" s="524"/>
      <c r="V37" s="524"/>
      <c r="W37" s="524"/>
      <c r="X37" s="524"/>
      <c r="Y37" s="524"/>
      <c r="Z37" s="524"/>
      <c r="AA37" s="524"/>
      <c r="AB37" s="524"/>
      <c r="AC37" s="524"/>
      <c r="AD37" s="524"/>
      <c r="AE37" s="535"/>
      <c r="AF37" s="60"/>
      <c r="AG37" s="60"/>
      <c r="AH37" s="62"/>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row>
    <row r="38" spans="1:79" ht="20.25" customHeight="1" x14ac:dyDescent="0.4">
      <c r="A38" s="60"/>
      <c r="B38" s="60"/>
      <c r="C38" s="60"/>
      <c r="D38" s="60"/>
      <c r="E38" s="60"/>
      <c r="F38" s="60"/>
      <c r="G38" s="60"/>
      <c r="H38" s="567" t="s">
        <v>19</v>
      </c>
      <c r="I38" s="524"/>
      <c r="J38" s="524"/>
      <c r="K38" s="524"/>
      <c r="L38" s="524"/>
      <c r="M38" s="524"/>
      <c r="N38" s="524"/>
      <c r="O38" s="524">
        <f>'１、作 成 準 備'!$G$32</f>
        <v>0</v>
      </c>
      <c r="P38" s="524"/>
      <c r="Q38" s="524"/>
      <c r="R38" s="524"/>
      <c r="S38" s="524"/>
      <c r="T38" s="524"/>
      <c r="U38" s="524"/>
      <c r="V38" s="524"/>
      <c r="W38" s="524"/>
      <c r="X38" s="524"/>
      <c r="Y38" s="524"/>
      <c r="Z38" s="524"/>
      <c r="AA38" s="524"/>
      <c r="AB38" s="524"/>
      <c r="AC38" s="524"/>
      <c r="AD38" s="524"/>
      <c r="AE38" s="535"/>
      <c r="AF38" s="60"/>
      <c r="AG38" s="60"/>
      <c r="AH38" s="62"/>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row>
    <row r="39" spans="1:79" ht="20.25" customHeight="1" x14ac:dyDescent="0.4">
      <c r="A39" s="60"/>
      <c r="B39" s="60"/>
      <c r="C39" s="60"/>
      <c r="D39" s="60"/>
      <c r="E39" s="60"/>
      <c r="F39" s="60"/>
      <c r="G39" s="60"/>
      <c r="H39" s="568" t="s">
        <v>20</v>
      </c>
      <c r="I39" s="569"/>
      <c r="J39" s="569"/>
      <c r="K39" s="569"/>
      <c r="L39" s="569"/>
      <c r="M39" s="569"/>
      <c r="N39" s="569"/>
      <c r="O39" s="570">
        <f>'１、作 成 準 備'!$G$33</f>
        <v>0</v>
      </c>
      <c r="P39" s="570"/>
      <c r="Q39" s="570"/>
      <c r="R39" s="570"/>
      <c r="S39" s="570"/>
      <c r="T39" s="570"/>
      <c r="U39" s="570"/>
      <c r="V39" s="570"/>
      <c r="W39" s="570"/>
      <c r="X39" s="570"/>
      <c r="Y39" s="570"/>
      <c r="Z39" s="570"/>
      <c r="AA39" s="570"/>
      <c r="AB39" s="570"/>
      <c r="AC39" s="570"/>
      <c r="AD39" s="570"/>
      <c r="AE39" s="571"/>
      <c r="AF39" s="60"/>
      <c r="AG39" s="87" t="s">
        <v>138</v>
      </c>
      <c r="AH39" s="62"/>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row>
    <row r="40" spans="1:79" ht="15.75" customHeight="1" x14ac:dyDescent="0.4">
      <c r="A40" s="60"/>
      <c r="B40" s="61" t="s">
        <v>23</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2"/>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44">
        <f>$BR$1</f>
        <v>1</v>
      </c>
      <c r="BS40" s="644"/>
      <c r="BT40" s="644"/>
      <c r="BU40" s="644"/>
      <c r="BV40" s="644"/>
      <c r="BW40" s="644"/>
      <c r="BX40" s="60"/>
      <c r="BY40" s="60"/>
      <c r="BZ40" s="60"/>
      <c r="CA40" s="60"/>
    </row>
    <row r="41" spans="1:79" ht="20.25" x14ac:dyDescent="0.2">
      <c r="A41" s="60"/>
      <c r="B41" s="479" t="s">
        <v>22</v>
      </c>
      <c r="C41" s="479"/>
      <c r="D41" s="479"/>
      <c r="E41" s="479"/>
      <c r="F41" s="479"/>
      <c r="G41" s="479"/>
      <c r="H41" s="479"/>
      <c r="I41" s="479"/>
      <c r="J41" s="479"/>
      <c r="K41" s="479"/>
      <c r="L41" s="479"/>
      <c r="M41" s="479"/>
      <c r="N41" s="479"/>
      <c r="O41" s="479"/>
      <c r="P41" s="479"/>
      <c r="Q41" s="479"/>
      <c r="R41" s="479"/>
      <c r="S41" s="479"/>
      <c r="T41" s="479"/>
      <c r="U41" s="479"/>
      <c r="V41" s="479"/>
      <c r="W41" s="479"/>
      <c r="X41" s="479"/>
      <c r="Y41" s="479"/>
      <c r="Z41" s="479"/>
      <c r="AA41" s="479"/>
      <c r="AB41" s="479"/>
      <c r="AC41" s="479"/>
      <c r="AD41" s="479"/>
      <c r="AE41" s="479"/>
      <c r="AF41" s="479"/>
      <c r="AG41" s="479"/>
      <c r="AH41" s="479"/>
      <c r="AI41" s="479"/>
      <c r="AJ41" s="479"/>
      <c r="AK41" s="479"/>
      <c r="AL41" s="479"/>
      <c r="AM41" s="479"/>
      <c r="AN41" s="479"/>
      <c r="AO41" s="479"/>
      <c r="AP41" s="479"/>
      <c r="AQ41" s="479"/>
      <c r="AR41" s="479"/>
      <c r="AS41" s="479"/>
      <c r="AT41" s="479"/>
      <c r="AU41" s="479"/>
      <c r="AV41" s="479"/>
      <c r="AW41" s="479"/>
      <c r="AX41" s="479"/>
      <c r="AY41" s="479"/>
      <c r="AZ41" s="479"/>
      <c r="BA41" s="479"/>
      <c r="BB41" s="479"/>
      <c r="BC41" s="479"/>
      <c r="BD41" s="479"/>
      <c r="BE41" s="479"/>
      <c r="BF41" s="479"/>
      <c r="BG41" s="479"/>
      <c r="BH41" s="479"/>
      <c r="BI41" s="479"/>
      <c r="BJ41" s="479"/>
      <c r="BK41" s="479"/>
      <c r="BL41" s="479"/>
      <c r="BM41" s="479"/>
      <c r="BN41" s="479"/>
      <c r="BO41" s="479"/>
      <c r="BP41" s="479"/>
      <c r="BQ41" s="479"/>
      <c r="BR41" s="479"/>
      <c r="BS41" s="479"/>
      <c r="BT41" s="479"/>
      <c r="BU41" s="479"/>
      <c r="BV41" s="479"/>
      <c r="BW41" s="479"/>
      <c r="BX41" s="479"/>
      <c r="BY41" s="479"/>
      <c r="BZ41" s="479"/>
      <c r="CA41" s="60"/>
    </row>
    <row r="42" spans="1:79" ht="3.75" customHeight="1" x14ac:dyDescent="0.4">
      <c r="A42" s="60"/>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0"/>
    </row>
    <row r="43" spans="1:79" ht="15" customHeight="1" x14ac:dyDescent="0.4">
      <c r="A43" s="60"/>
      <c r="B43" s="65"/>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2"/>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41">
        <f>$BJ$4</f>
        <v>0</v>
      </c>
      <c r="BK43" s="641"/>
      <c r="BL43" s="641"/>
      <c r="BM43" s="641"/>
      <c r="BN43" s="65" t="s">
        <v>10</v>
      </c>
      <c r="BO43" s="60"/>
      <c r="BP43" s="481">
        <f>$BP$4</f>
        <v>0</v>
      </c>
      <c r="BQ43" s="481"/>
      <c r="BR43" s="481"/>
      <c r="BS43" s="65" t="s">
        <v>9</v>
      </c>
      <c r="BT43" s="60"/>
      <c r="BU43" s="481">
        <f>$BU$4</f>
        <v>15</v>
      </c>
      <c r="BV43" s="481"/>
      <c r="BW43" s="481"/>
      <c r="BX43" s="65" t="s">
        <v>8</v>
      </c>
      <c r="BY43" s="60"/>
      <c r="BZ43" s="60"/>
      <c r="CA43" s="60"/>
    </row>
    <row r="44" spans="1:79" ht="11.25" customHeight="1" x14ac:dyDescent="0.4">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2"/>
      <c r="AI44" s="60"/>
      <c r="AJ44" s="60"/>
      <c r="AK44" s="60"/>
      <c r="AL44" s="60"/>
      <c r="AM44" s="60"/>
      <c r="AN44" s="60"/>
      <c r="AO44" s="65"/>
      <c r="AP44" s="60"/>
      <c r="AQ44" s="60"/>
      <c r="AR44" s="65"/>
      <c r="AS44" s="65"/>
      <c r="AT44" s="65"/>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row>
    <row r="45" spans="1:79" ht="11.25" customHeight="1" x14ac:dyDescent="0.4">
      <c r="A45" s="60"/>
      <c r="B45" s="60"/>
      <c r="C45" s="66"/>
      <c r="D45" s="642">
        <f>'１、作 成 準 備'!G22</f>
        <v>0</v>
      </c>
      <c r="E45" s="642"/>
      <c r="F45" s="642"/>
      <c r="G45" s="642"/>
      <c r="H45" s="642"/>
      <c r="I45" s="642"/>
      <c r="J45" s="642"/>
      <c r="K45" s="642"/>
      <c r="L45" s="642"/>
      <c r="M45" s="642"/>
      <c r="N45" s="642"/>
      <c r="O45" s="642"/>
      <c r="P45" s="642"/>
      <c r="Q45" s="642"/>
      <c r="R45" s="642"/>
      <c r="S45" s="642"/>
      <c r="T45" s="642"/>
      <c r="U45" s="642"/>
      <c r="V45" s="642"/>
      <c r="W45" s="642"/>
      <c r="X45" s="642"/>
      <c r="Y45" s="642"/>
      <c r="Z45" s="642"/>
      <c r="AA45" s="642"/>
      <c r="AB45" s="642"/>
      <c r="AC45" s="642"/>
      <c r="AD45" s="642"/>
      <c r="AE45" s="643" t="s">
        <v>5</v>
      </c>
      <c r="AF45" s="643"/>
      <c r="AG45" s="643"/>
      <c r="AH45" s="62"/>
      <c r="AI45" s="60"/>
      <c r="AJ45" s="60"/>
      <c r="AK45" s="60"/>
      <c r="AL45" s="60"/>
      <c r="AM45" s="60"/>
      <c r="AN45" s="60"/>
      <c r="AO45" s="60"/>
      <c r="AP45" s="60"/>
      <c r="AQ45" s="65"/>
      <c r="AR45" s="65"/>
      <c r="AS45" s="65"/>
      <c r="AT45" s="65"/>
      <c r="AU45" s="60"/>
      <c r="AV45" s="60"/>
      <c r="AW45" s="81"/>
      <c r="AX45" s="81"/>
      <c r="AY45" s="81"/>
      <c r="AZ45" s="60"/>
      <c r="BA45" s="60"/>
      <c r="BB45" s="81"/>
      <c r="BC45" s="81"/>
      <c r="BD45" s="81"/>
      <c r="BE45" s="81"/>
      <c r="BF45" s="81"/>
      <c r="BG45" s="60"/>
      <c r="BH45" s="60"/>
      <c r="BI45" s="60"/>
      <c r="BJ45" s="60"/>
      <c r="BK45" s="60"/>
      <c r="BL45" s="60"/>
      <c r="BM45" s="60"/>
      <c r="BN45" s="60"/>
      <c r="BO45" s="60"/>
      <c r="BP45" s="60"/>
      <c r="BQ45" s="60"/>
      <c r="BR45" s="60"/>
      <c r="BS45" s="60"/>
      <c r="BT45" s="60"/>
      <c r="BU45" s="60"/>
      <c r="BV45" s="60"/>
      <c r="BW45" s="60"/>
      <c r="BX45" s="60"/>
      <c r="BY45" s="60"/>
      <c r="BZ45" s="60"/>
      <c r="CA45" s="60"/>
    </row>
    <row r="46" spans="1:79" ht="11.25" customHeight="1" x14ac:dyDescent="0.4">
      <c r="A46" s="60"/>
      <c r="B46" s="66"/>
      <c r="C46" s="66"/>
      <c r="D46" s="642"/>
      <c r="E46" s="642"/>
      <c r="F46" s="642"/>
      <c r="G46" s="642"/>
      <c r="H46" s="642"/>
      <c r="I46" s="642"/>
      <c r="J46" s="642"/>
      <c r="K46" s="642"/>
      <c r="L46" s="642"/>
      <c r="M46" s="642"/>
      <c r="N46" s="642"/>
      <c r="O46" s="642"/>
      <c r="P46" s="642"/>
      <c r="Q46" s="642"/>
      <c r="R46" s="642"/>
      <c r="S46" s="642"/>
      <c r="T46" s="642"/>
      <c r="U46" s="642"/>
      <c r="V46" s="642"/>
      <c r="W46" s="642"/>
      <c r="X46" s="642"/>
      <c r="Y46" s="642"/>
      <c r="Z46" s="642"/>
      <c r="AA46" s="642"/>
      <c r="AB46" s="642"/>
      <c r="AC46" s="642"/>
      <c r="AD46" s="642"/>
      <c r="AE46" s="643"/>
      <c r="AF46" s="643"/>
      <c r="AG46" s="643"/>
      <c r="AH46" s="62"/>
      <c r="AI46" s="60"/>
      <c r="AJ46" s="60"/>
      <c r="AK46" s="60"/>
      <c r="AL46" s="60"/>
      <c r="AM46" s="60"/>
      <c r="AN46" s="60"/>
      <c r="AO46" s="60"/>
      <c r="AP46" s="60"/>
      <c r="AQ46" s="60"/>
      <c r="AR46" s="60"/>
      <c r="AS46" s="60"/>
      <c r="AT46" s="60"/>
      <c r="AU46" s="505" t="s">
        <v>121</v>
      </c>
      <c r="AV46" s="505"/>
      <c r="AW46" s="505"/>
      <c r="AX46" s="505"/>
      <c r="AY46" s="505"/>
      <c r="AZ46" s="505"/>
      <c r="BA46" s="505"/>
      <c r="BB46" s="505"/>
      <c r="BC46" s="505"/>
      <c r="BD46" s="505"/>
      <c r="BE46" s="505"/>
      <c r="BF46" s="505"/>
      <c r="BG46" s="505"/>
      <c r="BH46" s="505"/>
      <c r="BI46" s="505"/>
      <c r="BJ46" s="505"/>
      <c r="BK46" s="505"/>
      <c r="BL46" s="505"/>
      <c r="BM46" s="505"/>
      <c r="BN46" s="505"/>
      <c r="BO46" s="505"/>
      <c r="BP46" s="505"/>
      <c r="BQ46" s="505"/>
      <c r="BR46" s="505"/>
      <c r="BS46" s="505"/>
      <c r="BT46" s="505"/>
      <c r="BU46" s="505"/>
      <c r="BV46" s="505"/>
      <c r="BW46" s="505"/>
      <c r="BX46" s="505"/>
      <c r="BY46" s="505"/>
      <c r="BZ46" s="505"/>
      <c r="CA46" s="60"/>
    </row>
    <row r="47" spans="1:79" ht="3.75" customHeight="1" x14ac:dyDescent="0.4">
      <c r="A47" s="60"/>
      <c r="B47" s="66"/>
      <c r="C47" s="66"/>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6"/>
      <c r="AF47" s="106"/>
      <c r="AG47" s="106"/>
      <c r="AH47" s="62"/>
      <c r="AI47" s="60"/>
      <c r="AJ47" s="60"/>
      <c r="AK47" s="60"/>
      <c r="AL47" s="60"/>
      <c r="AM47" s="60"/>
      <c r="AN47" s="60"/>
      <c r="AO47" s="60"/>
      <c r="AP47" s="60"/>
      <c r="AQ47" s="60"/>
      <c r="AR47" s="60"/>
      <c r="AS47" s="60"/>
      <c r="AT47" s="60"/>
      <c r="AU47" s="505"/>
      <c r="AV47" s="505"/>
      <c r="AW47" s="505"/>
      <c r="AX47" s="505"/>
      <c r="AY47" s="505"/>
      <c r="AZ47" s="505"/>
      <c r="BA47" s="505"/>
      <c r="BB47" s="505"/>
      <c r="BC47" s="505"/>
      <c r="BD47" s="505"/>
      <c r="BE47" s="505"/>
      <c r="BF47" s="505"/>
      <c r="BG47" s="505"/>
      <c r="BH47" s="505"/>
      <c r="BI47" s="505"/>
      <c r="BJ47" s="505"/>
      <c r="BK47" s="505"/>
      <c r="BL47" s="505"/>
      <c r="BM47" s="505"/>
      <c r="BN47" s="505"/>
      <c r="BO47" s="505"/>
      <c r="BP47" s="505"/>
      <c r="BQ47" s="505"/>
      <c r="BR47" s="505"/>
      <c r="BS47" s="505"/>
      <c r="BT47" s="505"/>
      <c r="BU47" s="505"/>
      <c r="BV47" s="505"/>
      <c r="BW47" s="505"/>
      <c r="BX47" s="505"/>
      <c r="BY47" s="505"/>
      <c r="BZ47" s="505"/>
      <c r="CA47" s="60"/>
    </row>
    <row r="48" spans="1:79" ht="16.5" customHeight="1" x14ac:dyDescent="0.4">
      <c r="A48" s="60"/>
      <c r="B48" s="60"/>
      <c r="C48" s="60"/>
      <c r="D48" s="60"/>
      <c r="E48" s="80" t="str">
        <f>IF('１、作 成 準 備'!$F$15="である",'１、作 成 準 備'!$G$16&amp;" "&amp;'１、作 成 準 備'!$H$16,"")</f>
        <v/>
      </c>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2"/>
      <c r="AI48" s="60"/>
      <c r="AJ48" s="60"/>
      <c r="AK48" s="60"/>
      <c r="AL48" s="60"/>
      <c r="AM48" s="60"/>
      <c r="AN48" s="60"/>
      <c r="AO48" s="60"/>
      <c r="AP48" s="65" t="s">
        <v>11</v>
      </c>
      <c r="AQ48" s="60"/>
      <c r="AR48" s="65"/>
      <c r="AS48" s="65"/>
      <c r="AT48" s="65"/>
      <c r="AU48" s="505"/>
      <c r="AV48" s="505"/>
      <c r="AW48" s="505"/>
      <c r="AX48" s="505"/>
      <c r="AY48" s="505"/>
      <c r="AZ48" s="505"/>
      <c r="BA48" s="505"/>
      <c r="BB48" s="505"/>
      <c r="BC48" s="505"/>
      <c r="BD48" s="505"/>
      <c r="BE48" s="505"/>
      <c r="BF48" s="505"/>
      <c r="BG48" s="505"/>
      <c r="BH48" s="505"/>
      <c r="BI48" s="505"/>
      <c r="BJ48" s="505"/>
      <c r="BK48" s="505"/>
      <c r="BL48" s="505"/>
      <c r="BM48" s="505"/>
      <c r="BN48" s="505"/>
      <c r="BO48" s="505"/>
      <c r="BP48" s="505"/>
      <c r="BQ48" s="505"/>
      <c r="BR48" s="505"/>
      <c r="BS48" s="505"/>
      <c r="BT48" s="505"/>
      <c r="BU48" s="505"/>
      <c r="BV48" s="505"/>
      <c r="BW48" s="505"/>
      <c r="BX48" s="505"/>
      <c r="BY48" s="505"/>
      <c r="BZ48" s="505"/>
      <c r="CA48" s="60"/>
    </row>
    <row r="49" spans="1:79" ht="8.25" customHeight="1" x14ac:dyDescent="0.4">
      <c r="A49" s="60"/>
      <c r="B49" s="60"/>
      <c r="C49" s="60"/>
      <c r="D49" s="80" t="b">
        <f>IF('１、作 成 準 備'!$F$15="ではない","（免税事業者/未登録事業者）")</f>
        <v>0</v>
      </c>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2"/>
      <c r="AI49" s="60"/>
      <c r="AJ49" s="60"/>
      <c r="AK49" s="60"/>
      <c r="AL49" s="60"/>
      <c r="AM49" s="60"/>
      <c r="AN49" s="60"/>
      <c r="AO49" s="60"/>
      <c r="AP49" s="60"/>
      <c r="AQ49" s="60"/>
      <c r="AR49" s="60"/>
      <c r="AS49" s="60"/>
      <c r="AT49" s="60"/>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65"/>
      <c r="CA49" s="60"/>
    </row>
    <row r="50" spans="1:79" ht="11.25" customHeight="1" x14ac:dyDescent="0.4">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2"/>
      <c r="AI50" s="60"/>
      <c r="AJ50" s="60"/>
      <c r="AK50" s="60"/>
      <c r="AL50" s="60"/>
      <c r="AM50" s="60"/>
      <c r="AN50" s="60"/>
      <c r="AO50" s="60"/>
      <c r="AP50" s="65" t="s">
        <v>3</v>
      </c>
      <c r="AQ50" s="60"/>
      <c r="AR50" s="65"/>
      <c r="AS50" s="65"/>
      <c r="AT50" s="65"/>
      <c r="AU50" s="65"/>
      <c r="AV50" s="65"/>
      <c r="AW50" s="65"/>
      <c r="AX50" s="65"/>
      <c r="AY50" s="65"/>
      <c r="AZ50" s="65"/>
      <c r="BA50" s="65"/>
      <c r="BB50" s="65"/>
      <c r="BC50" s="65"/>
      <c r="BD50" s="65"/>
      <c r="BE50" s="65"/>
      <c r="BF50" s="65"/>
      <c r="BG50" s="65"/>
      <c r="BH50" s="65"/>
      <c r="BI50" s="65"/>
      <c r="BJ50" s="65"/>
      <c r="BK50" s="65"/>
      <c r="BL50" s="65"/>
      <c r="BM50" s="641">
        <f>T6</f>
        <v>0</v>
      </c>
      <c r="BN50" s="641"/>
      <c r="BO50" s="641"/>
      <c r="BP50" s="641"/>
      <c r="BQ50" s="641"/>
      <c r="BR50" s="641"/>
      <c r="BS50" s="641"/>
      <c r="BT50" s="641"/>
      <c r="BU50" s="641"/>
      <c r="BV50" s="641"/>
      <c r="BW50" s="65"/>
      <c r="BX50" s="65"/>
      <c r="BY50" s="65"/>
      <c r="BZ50" s="65"/>
      <c r="CA50" s="60"/>
    </row>
    <row r="51" spans="1:79" ht="11.25" customHeight="1" x14ac:dyDescent="0.4">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2"/>
      <c r="AI51" s="60"/>
      <c r="AJ51" s="60"/>
      <c r="AK51" s="60"/>
      <c r="AL51" s="60"/>
      <c r="AM51" s="60"/>
      <c r="AN51" s="60"/>
      <c r="AO51" s="60"/>
      <c r="AP51" s="60"/>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c r="BS51" s="65"/>
      <c r="BT51" s="65"/>
      <c r="BU51" s="65"/>
      <c r="BV51" s="65"/>
      <c r="BW51" s="65"/>
      <c r="BX51" s="65"/>
      <c r="BY51" s="65"/>
      <c r="BZ51" s="65"/>
      <c r="CA51" s="60"/>
    </row>
    <row r="52" spans="1:79" ht="11.25" customHeight="1" x14ac:dyDescent="0.4">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2"/>
      <c r="AI52" s="60"/>
      <c r="AJ52" s="60"/>
      <c r="AK52" s="60"/>
      <c r="AL52" s="60"/>
      <c r="AM52" s="60"/>
      <c r="AN52" s="60"/>
      <c r="AO52" s="60"/>
      <c r="AP52" s="60"/>
      <c r="AQ52" s="65"/>
      <c r="AR52" s="65"/>
      <c r="AS52" s="65"/>
      <c r="AT52" s="60"/>
      <c r="AU52" s="65"/>
      <c r="AV52" s="80" t="s">
        <v>122</v>
      </c>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0"/>
    </row>
    <row r="53" spans="1:79" ht="11.25" customHeight="1" x14ac:dyDescent="0.4">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2"/>
      <c r="AI53" s="60"/>
      <c r="AJ53" s="60"/>
      <c r="AK53" s="60"/>
      <c r="AL53" s="60"/>
      <c r="AM53" s="60"/>
      <c r="AN53" s="60"/>
      <c r="AO53" s="60"/>
      <c r="AP53" s="60"/>
      <c r="AQ53" s="65"/>
      <c r="AR53" s="65"/>
      <c r="AS53" s="65"/>
      <c r="AT53" s="60"/>
      <c r="AU53" s="65"/>
      <c r="AV53" s="80"/>
      <c r="AW53" s="65"/>
      <c r="AX53" s="65"/>
      <c r="AY53" s="65"/>
      <c r="AZ53" s="65"/>
      <c r="BA53" s="65"/>
      <c r="BB53" s="65"/>
      <c r="BC53" s="65"/>
      <c r="BD53" s="65"/>
      <c r="BE53" s="65"/>
      <c r="BF53" s="65"/>
      <c r="BG53" s="65"/>
      <c r="BH53" s="65"/>
      <c r="BI53" s="65"/>
      <c r="BJ53" s="65"/>
      <c r="BK53" s="65"/>
      <c r="BL53" s="65"/>
      <c r="BM53" s="65"/>
      <c r="BN53" s="65"/>
      <c r="BO53" s="65"/>
      <c r="BP53" s="65"/>
      <c r="BQ53" s="65"/>
      <c r="BR53" s="65"/>
      <c r="BS53" s="65"/>
      <c r="BT53" s="65"/>
      <c r="BU53" s="65"/>
      <c r="BV53" s="65"/>
      <c r="BW53" s="65"/>
      <c r="BX53" s="65"/>
      <c r="BY53" s="65"/>
      <c r="BZ53" s="65"/>
      <c r="CA53" s="60"/>
    </row>
    <row r="54" spans="1:79" ht="11.25" customHeight="1" x14ac:dyDescent="0.4">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2"/>
      <c r="AI54" s="60"/>
      <c r="AJ54" s="60"/>
      <c r="AK54" s="60"/>
      <c r="AL54" s="60"/>
      <c r="AM54" s="60"/>
      <c r="AN54" s="60"/>
      <c r="AO54" s="60"/>
      <c r="AP54" s="60"/>
      <c r="AQ54" s="65"/>
      <c r="AR54" s="61"/>
      <c r="AS54" s="61"/>
      <c r="AT54" s="61"/>
      <c r="AU54" s="60"/>
      <c r="AV54" s="60"/>
      <c r="AW54" s="60"/>
      <c r="AX54" s="61"/>
      <c r="AY54" s="61"/>
      <c r="AZ54" s="60"/>
      <c r="BA54" s="61"/>
      <c r="BB54" s="61"/>
      <c r="BC54" s="81"/>
      <c r="BD54" s="81"/>
      <c r="BE54" s="81"/>
      <c r="BF54" s="81"/>
      <c r="BG54" s="80"/>
      <c r="BH54" s="80"/>
      <c r="BI54" s="80"/>
      <c r="BJ54" s="80"/>
      <c r="BK54" s="80"/>
      <c r="BL54" s="80"/>
      <c r="BM54" s="80"/>
      <c r="BN54" s="80"/>
      <c r="BO54" s="80"/>
      <c r="BP54" s="80"/>
      <c r="BQ54" s="80"/>
      <c r="BR54" s="61"/>
      <c r="BS54" s="61"/>
      <c r="BT54" s="61"/>
      <c r="BU54" s="61"/>
      <c r="BV54" s="61"/>
      <c r="BW54" s="61"/>
      <c r="BX54" s="61"/>
      <c r="BY54" s="61"/>
      <c r="BZ54" s="61"/>
      <c r="CA54" s="60"/>
    </row>
    <row r="55" spans="1:79" ht="10.5" customHeight="1" x14ac:dyDescent="0.4">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84" t="s">
        <v>149</v>
      </c>
      <c r="AH55" s="62"/>
      <c r="AI55" s="60"/>
      <c r="AJ55" s="60"/>
      <c r="AK55" s="60"/>
      <c r="AL55" s="60"/>
      <c r="AM55" s="60"/>
      <c r="AN55" s="60"/>
      <c r="AO55" s="60"/>
      <c r="AP55" s="60"/>
      <c r="AQ55" s="81"/>
      <c r="AR55" s="81"/>
      <c r="AS55" s="81"/>
      <c r="AT55" s="81"/>
      <c r="AU55" s="81"/>
      <c r="AV55" s="81"/>
      <c r="AW55" s="81"/>
      <c r="AX55" s="81"/>
      <c r="AY55" s="81"/>
      <c r="AZ55" s="81"/>
      <c r="BA55" s="81"/>
      <c r="BB55" s="81"/>
      <c r="BC55" s="81"/>
      <c r="BD55" s="81"/>
      <c r="BE55" s="81"/>
      <c r="BF55" s="81"/>
      <c r="BG55" s="81"/>
      <c r="BH55" s="60"/>
      <c r="BI55" s="60"/>
      <c r="BJ55" s="60"/>
      <c r="BK55" s="60"/>
      <c r="BL55" s="60"/>
      <c r="BM55" s="60"/>
      <c r="BN55" s="60"/>
      <c r="BO55" s="60"/>
      <c r="BP55" s="60"/>
      <c r="BQ55" s="60"/>
      <c r="BR55" s="60"/>
      <c r="BS55" s="60"/>
      <c r="BT55" s="60"/>
      <c r="BU55" s="60"/>
      <c r="BV55" s="60"/>
      <c r="BW55" s="60"/>
      <c r="BX55" s="60"/>
      <c r="BY55" s="60"/>
      <c r="BZ55" s="60"/>
      <c r="CA55" s="60"/>
    </row>
    <row r="56" spans="1:79" ht="21" customHeight="1" thickBot="1" x14ac:dyDescent="0.45">
      <c r="A56" s="60"/>
      <c r="B56" s="572" t="s">
        <v>14</v>
      </c>
      <c r="C56" s="573"/>
      <c r="D56" s="573"/>
      <c r="E56" s="573"/>
      <c r="F56" s="573"/>
      <c r="G56" s="573"/>
      <c r="H56" s="573"/>
      <c r="I56" s="476" t="s">
        <v>134</v>
      </c>
      <c r="J56" s="477"/>
      <c r="K56" s="477"/>
      <c r="L56" s="477"/>
      <c r="M56" s="477"/>
      <c r="N56" s="477"/>
      <c r="O56" s="477"/>
      <c r="P56" s="477"/>
      <c r="Q56" s="477"/>
      <c r="R56" s="477"/>
      <c r="S56" s="477"/>
      <c r="T56" s="477"/>
      <c r="U56" s="477"/>
      <c r="V56" s="477"/>
      <c r="W56" s="477"/>
      <c r="X56" s="477"/>
      <c r="Y56" s="477"/>
      <c r="Z56" s="477"/>
      <c r="AA56" s="477"/>
      <c r="AB56" s="477"/>
      <c r="AC56" s="477"/>
      <c r="AD56" s="477"/>
      <c r="AE56" s="477"/>
      <c r="AF56" s="477"/>
      <c r="AG56" s="477"/>
      <c r="AH56" s="85" t="s">
        <v>153</v>
      </c>
      <c r="AI56" s="497" t="s">
        <v>131</v>
      </c>
      <c r="AJ56" s="497"/>
      <c r="AK56" s="497"/>
      <c r="AL56" s="497"/>
      <c r="AM56" s="497"/>
      <c r="AN56" s="497"/>
      <c r="AO56" s="497"/>
      <c r="AP56" s="497"/>
      <c r="AQ56" s="497"/>
      <c r="AR56" s="497"/>
      <c r="AS56" s="498"/>
      <c r="AT56" s="638" t="s">
        <v>132</v>
      </c>
      <c r="AU56" s="639"/>
      <c r="AV56" s="639"/>
      <c r="AW56" s="639"/>
      <c r="AX56" s="639"/>
      <c r="AY56" s="639"/>
      <c r="AZ56" s="639"/>
      <c r="BA56" s="639"/>
      <c r="BB56" s="639"/>
      <c r="BC56" s="639"/>
      <c r="BD56" s="640"/>
      <c r="BE56" s="638" t="s">
        <v>13</v>
      </c>
      <c r="BF56" s="639"/>
      <c r="BG56" s="639"/>
      <c r="BH56" s="639"/>
      <c r="BI56" s="639"/>
      <c r="BJ56" s="639"/>
      <c r="BK56" s="639"/>
      <c r="BL56" s="639"/>
      <c r="BM56" s="639"/>
      <c r="BN56" s="639"/>
      <c r="BO56" s="640"/>
      <c r="BP56" s="638" t="s">
        <v>130</v>
      </c>
      <c r="BQ56" s="639"/>
      <c r="BR56" s="639"/>
      <c r="BS56" s="639"/>
      <c r="BT56" s="639"/>
      <c r="BU56" s="639"/>
      <c r="BV56" s="639"/>
      <c r="BW56" s="639"/>
      <c r="BX56" s="639"/>
      <c r="BY56" s="639"/>
      <c r="BZ56" s="640"/>
      <c r="CA56" s="60"/>
    </row>
    <row r="57" spans="1:79" ht="21" customHeight="1" x14ac:dyDescent="0.4">
      <c r="A57" s="60"/>
      <c r="B57" s="471">
        <f>$B18</f>
        <v>0</v>
      </c>
      <c r="C57" s="472"/>
      <c r="D57" s="472"/>
      <c r="E57" s="472"/>
      <c r="F57" s="472"/>
      <c r="G57" s="472"/>
      <c r="H57" s="472"/>
      <c r="I57" s="473">
        <f>I18</f>
        <v>0</v>
      </c>
      <c r="J57" s="474"/>
      <c r="K57" s="474"/>
      <c r="L57" s="474"/>
      <c r="M57" s="474"/>
      <c r="N57" s="474"/>
      <c r="O57" s="474"/>
      <c r="P57" s="474"/>
      <c r="Q57" s="474"/>
      <c r="R57" s="474"/>
      <c r="S57" s="474"/>
      <c r="T57" s="474"/>
      <c r="U57" s="474"/>
      <c r="V57" s="474"/>
      <c r="W57" s="474"/>
      <c r="X57" s="474"/>
      <c r="Y57" s="474"/>
      <c r="Z57" s="474"/>
      <c r="AA57" s="474"/>
      <c r="AB57" s="474"/>
      <c r="AC57" s="474"/>
      <c r="AD57" s="474"/>
      <c r="AE57" s="474"/>
      <c r="AF57" s="474"/>
      <c r="AG57" s="474"/>
      <c r="AH57" s="88">
        <f t="shared" ref="AH57:AH63" si="0">AH18</f>
        <v>0</v>
      </c>
      <c r="AI57" s="500">
        <f>$AI$18</f>
        <v>0</v>
      </c>
      <c r="AJ57" s="500"/>
      <c r="AK57" s="500"/>
      <c r="AL57" s="500"/>
      <c r="AM57" s="500"/>
      <c r="AN57" s="500"/>
      <c r="AO57" s="500"/>
      <c r="AP57" s="500"/>
      <c r="AQ57" s="500"/>
      <c r="AR57" s="500"/>
      <c r="AS57" s="501"/>
      <c r="AT57" s="549"/>
      <c r="AU57" s="549"/>
      <c r="AV57" s="549"/>
      <c r="AW57" s="549"/>
      <c r="AX57" s="549"/>
      <c r="AY57" s="549"/>
      <c r="AZ57" s="549"/>
      <c r="BA57" s="549"/>
      <c r="BB57" s="549"/>
      <c r="BC57" s="549"/>
      <c r="BD57" s="550"/>
      <c r="BE57" s="548"/>
      <c r="BF57" s="549"/>
      <c r="BG57" s="549"/>
      <c r="BH57" s="549"/>
      <c r="BI57" s="549"/>
      <c r="BJ57" s="549"/>
      <c r="BK57" s="549"/>
      <c r="BL57" s="549"/>
      <c r="BM57" s="549"/>
      <c r="BN57" s="549"/>
      <c r="BO57" s="550"/>
      <c r="BP57" s="548"/>
      <c r="BQ57" s="549"/>
      <c r="BR57" s="549"/>
      <c r="BS57" s="549"/>
      <c r="BT57" s="549"/>
      <c r="BU57" s="549"/>
      <c r="BV57" s="549"/>
      <c r="BW57" s="549"/>
      <c r="BX57" s="549"/>
      <c r="BY57" s="549"/>
      <c r="BZ57" s="550"/>
      <c r="CA57" s="60"/>
    </row>
    <row r="58" spans="1:79" ht="21" customHeight="1" x14ac:dyDescent="0.4">
      <c r="A58" s="60"/>
      <c r="B58" s="538">
        <f t="shared" ref="B58:B62" si="1">$B19</f>
        <v>0</v>
      </c>
      <c r="C58" s="539"/>
      <c r="D58" s="539"/>
      <c r="E58" s="539"/>
      <c r="F58" s="539"/>
      <c r="G58" s="539"/>
      <c r="H58" s="539"/>
      <c r="I58" s="540">
        <f>I19</f>
        <v>0</v>
      </c>
      <c r="J58" s="541"/>
      <c r="K58" s="541"/>
      <c r="L58" s="541"/>
      <c r="M58" s="541"/>
      <c r="N58" s="541"/>
      <c r="O58" s="541"/>
      <c r="P58" s="541"/>
      <c r="Q58" s="541"/>
      <c r="R58" s="541"/>
      <c r="S58" s="541"/>
      <c r="T58" s="541"/>
      <c r="U58" s="541"/>
      <c r="V58" s="541"/>
      <c r="W58" s="541"/>
      <c r="X58" s="541"/>
      <c r="Y58" s="541"/>
      <c r="Z58" s="541"/>
      <c r="AA58" s="541"/>
      <c r="AB58" s="541"/>
      <c r="AC58" s="541"/>
      <c r="AD58" s="541"/>
      <c r="AE58" s="541"/>
      <c r="AF58" s="541"/>
      <c r="AG58" s="541"/>
      <c r="AH58" s="89">
        <f t="shared" si="0"/>
        <v>0</v>
      </c>
      <c r="AI58" s="494">
        <f>$AI$19</f>
        <v>0</v>
      </c>
      <c r="AJ58" s="494"/>
      <c r="AK58" s="494"/>
      <c r="AL58" s="494"/>
      <c r="AM58" s="494"/>
      <c r="AN58" s="494"/>
      <c r="AO58" s="494"/>
      <c r="AP58" s="494"/>
      <c r="AQ58" s="494"/>
      <c r="AR58" s="494"/>
      <c r="AS58" s="495"/>
      <c r="AT58" s="542"/>
      <c r="AU58" s="542"/>
      <c r="AV58" s="542"/>
      <c r="AW58" s="542"/>
      <c r="AX58" s="542"/>
      <c r="AY58" s="542"/>
      <c r="AZ58" s="542"/>
      <c r="BA58" s="542"/>
      <c r="BB58" s="542"/>
      <c r="BC58" s="542"/>
      <c r="BD58" s="543"/>
      <c r="BE58" s="544"/>
      <c r="BF58" s="542"/>
      <c r="BG58" s="542"/>
      <c r="BH58" s="542"/>
      <c r="BI58" s="542"/>
      <c r="BJ58" s="542"/>
      <c r="BK58" s="542"/>
      <c r="BL58" s="542"/>
      <c r="BM58" s="542"/>
      <c r="BN58" s="542"/>
      <c r="BO58" s="543"/>
      <c r="BP58" s="544"/>
      <c r="BQ58" s="542"/>
      <c r="BR58" s="542"/>
      <c r="BS58" s="542"/>
      <c r="BT58" s="542"/>
      <c r="BU58" s="542"/>
      <c r="BV58" s="542"/>
      <c r="BW58" s="542"/>
      <c r="BX58" s="542"/>
      <c r="BY58" s="542"/>
      <c r="BZ58" s="543"/>
      <c r="CA58" s="60"/>
    </row>
    <row r="59" spans="1:79" ht="21" customHeight="1" x14ac:dyDescent="0.4">
      <c r="A59" s="60"/>
      <c r="B59" s="538">
        <f t="shared" si="1"/>
        <v>0</v>
      </c>
      <c r="C59" s="539"/>
      <c r="D59" s="539"/>
      <c r="E59" s="539"/>
      <c r="F59" s="539"/>
      <c r="G59" s="539"/>
      <c r="H59" s="539"/>
      <c r="I59" s="540">
        <f t="shared" ref="I59:I62" si="2">I20</f>
        <v>0</v>
      </c>
      <c r="J59" s="541"/>
      <c r="K59" s="541"/>
      <c r="L59" s="541"/>
      <c r="M59" s="541"/>
      <c r="N59" s="541"/>
      <c r="O59" s="541"/>
      <c r="P59" s="541"/>
      <c r="Q59" s="541"/>
      <c r="R59" s="541"/>
      <c r="S59" s="541"/>
      <c r="T59" s="541"/>
      <c r="U59" s="541"/>
      <c r="V59" s="541"/>
      <c r="W59" s="541"/>
      <c r="X59" s="541"/>
      <c r="Y59" s="541"/>
      <c r="Z59" s="541"/>
      <c r="AA59" s="541"/>
      <c r="AB59" s="541"/>
      <c r="AC59" s="541"/>
      <c r="AD59" s="541"/>
      <c r="AE59" s="541"/>
      <c r="AF59" s="541"/>
      <c r="AG59" s="541"/>
      <c r="AH59" s="89">
        <f t="shared" si="0"/>
        <v>0</v>
      </c>
      <c r="AI59" s="494">
        <f>$AI$20</f>
        <v>0</v>
      </c>
      <c r="AJ59" s="494"/>
      <c r="AK59" s="494"/>
      <c r="AL59" s="494"/>
      <c r="AM59" s="494"/>
      <c r="AN59" s="494"/>
      <c r="AO59" s="494"/>
      <c r="AP59" s="494"/>
      <c r="AQ59" s="494"/>
      <c r="AR59" s="494"/>
      <c r="AS59" s="495"/>
      <c r="AT59" s="542"/>
      <c r="AU59" s="542"/>
      <c r="AV59" s="542"/>
      <c r="AW59" s="542"/>
      <c r="AX59" s="542"/>
      <c r="AY59" s="542"/>
      <c r="AZ59" s="542"/>
      <c r="BA59" s="542"/>
      <c r="BB59" s="542"/>
      <c r="BC59" s="542"/>
      <c r="BD59" s="543"/>
      <c r="BE59" s="544"/>
      <c r="BF59" s="542"/>
      <c r="BG59" s="542"/>
      <c r="BH59" s="542"/>
      <c r="BI59" s="542"/>
      <c r="BJ59" s="542"/>
      <c r="BK59" s="542"/>
      <c r="BL59" s="542"/>
      <c r="BM59" s="542"/>
      <c r="BN59" s="542"/>
      <c r="BO59" s="543"/>
      <c r="BP59" s="544"/>
      <c r="BQ59" s="542"/>
      <c r="BR59" s="542"/>
      <c r="BS59" s="542"/>
      <c r="BT59" s="542"/>
      <c r="BU59" s="542"/>
      <c r="BV59" s="542"/>
      <c r="BW59" s="542"/>
      <c r="BX59" s="542"/>
      <c r="BY59" s="542"/>
      <c r="BZ59" s="543"/>
      <c r="CA59" s="60"/>
    </row>
    <row r="60" spans="1:79" ht="21" customHeight="1" x14ac:dyDescent="0.4">
      <c r="A60" s="60"/>
      <c r="B60" s="538">
        <f t="shared" si="1"/>
        <v>0</v>
      </c>
      <c r="C60" s="539"/>
      <c r="D60" s="539"/>
      <c r="E60" s="539"/>
      <c r="F60" s="539"/>
      <c r="G60" s="539"/>
      <c r="H60" s="539"/>
      <c r="I60" s="540">
        <f t="shared" si="2"/>
        <v>0</v>
      </c>
      <c r="J60" s="541"/>
      <c r="K60" s="541"/>
      <c r="L60" s="541"/>
      <c r="M60" s="541"/>
      <c r="N60" s="541"/>
      <c r="O60" s="541"/>
      <c r="P60" s="541"/>
      <c r="Q60" s="541"/>
      <c r="R60" s="541"/>
      <c r="S60" s="541"/>
      <c r="T60" s="541"/>
      <c r="U60" s="541"/>
      <c r="V60" s="541"/>
      <c r="W60" s="541"/>
      <c r="X60" s="541"/>
      <c r="Y60" s="541"/>
      <c r="Z60" s="541"/>
      <c r="AA60" s="541"/>
      <c r="AB60" s="541"/>
      <c r="AC60" s="541"/>
      <c r="AD60" s="541"/>
      <c r="AE60" s="541"/>
      <c r="AF60" s="541"/>
      <c r="AG60" s="541"/>
      <c r="AH60" s="89">
        <f>AH21</f>
        <v>0</v>
      </c>
      <c r="AI60" s="494">
        <f>$AI$21</f>
        <v>0</v>
      </c>
      <c r="AJ60" s="494"/>
      <c r="AK60" s="494"/>
      <c r="AL60" s="494"/>
      <c r="AM60" s="494"/>
      <c r="AN60" s="494"/>
      <c r="AO60" s="494"/>
      <c r="AP60" s="494"/>
      <c r="AQ60" s="494"/>
      <c r="AR60" s="494"/>
      <c r="AS60" s="495"/>
      <c r="AT60" s="542"/>
      <c r="AU60" s="542"/>
      <c r="AV60" s="542"/>
      <c r="AW60" s="542"/>
      <c r="AX60" s="542"/>
      <c r="AY60" s="542"/>
      <c r="AZ60" s="542"/>
      <c r="BA60" s="542"/>
      <c r="BB60" s="542"/>
      <c r="BC60" s="542"/>
      <c r="BD60" s="543"/>
      <c r="BE60" s="544"/>
      <c r="BF60" s="542"/>
      <c r="BG60" s="542"/>
      <c r="BH60" s="542"/>
      <c r="BI60" s="542"/>
      <c r="BJ60" s="542"/>
      <c r="BK60" s="542"/>
      <c r="BL60" s="542"/>
      <c r="BM60" s="542"/>
      <c r="BN60" s="542"/>
      <c r="BO60" s="543"/>
      <c r="BP60" s="544"/>
      <c r="BQ60" s="542"/>
      <c r="BR60" s="542"/>
      <c r="BS60" s="542"/>
      <c r="BT60" s="542"/>
      <c r="BU60" s="542"/>
      <c r="BV60" s="542"/>
      <c r="BW60" s="542"/>
      <c r="BX60" s="542"/>
      <c r="BY60" s="542"/>
      <c r="BZ60" s="543"/>
      <c r="CA60" s="60"/>
    </row>
    <row r="61" spans="1:79" ht="21" customHeight="1" x14ac:dyDescent="0.4">
      <c r="A61" s="60"/>
      <c r="B61" s="538">
        <f t="shared" si="1"/>
        <v>0</v>
      </c>
      <c r="C61" s="539"/>
      <c r="D61" s="539"/>
      <c r="E61" s="539"/>
      <c r="F61" s="539"/>
      <c r="G61" s="539"/>
      <c r="H61" s="539"/>
      <c r="I61" s="540">
        <f t="shared" si="2"/>
        <v>0</v>
      </c>
      <c r="J61" s="541"/>
      <c r="K61" s="541"/>
      <c r="L61" s="541"/>
      <c r="M61" s="541"/>
      <c r="N61" s="541"/>
      <c r="O61" s="541"/>
      <c r="P61" s="541"/>
      <c r="Q61" s="541"/>
      <c r="R61" s="541"/>
      <c r="S61" s="541"/>
      <c r="T61" s="541"/>
      <c r="U61" s="541"/>
      <c r="V61" s="541"/>
      <c r="W61" s="541"/>
      <c r="X61" s="541"/>
      <c r="Y61" s="541"/>
      <c r="Z61" s="541"/>
      <c r="AA61" s="541"/>
      <c r="AB61" s="541"/>
      <c r="AC61" s="541"/>
      <c r="AD61" s="541"/>
      <c r="AE61" s="541"/>
      <c r="AF61" s="541"/>
      <c r="AG61" s="541"/>
      <c r="AH61" s="89">
        <f t="shared" si="0"/>
        <v>0</v>
      </c>
      <c r="AI61" s="494">
        <f>$AI$22</f>
        <v>0</v>
      </c>
      <c r="AJ61" s="494"/>
      <c r="AK61" s="494"/>
      <c r="AL61" s="494"/>
      <c r="AM61" s="494"/>
      <c r="AN61" s="494"/>
      <c r="AO61" s="494"/>
      <c r="AP61" s="494"/>
      <c r="AQ61" s="494"/>
      <c r="AR61" s="494"/>
      <c r="AS61" s="495"/>
      <c r="AT61" s="542"/>
      <c r="AU61" s="542"/>
      <c r="AV61" s="542"/>
      <c r="AW61" s="542"/>
      <c r="AX61" s="542"/>
      <c r="AY61" s="542"/>
      <c r="AZ61" s="542"/>
      <c r="BA61" s="542"/>
      <c r="BB61" s="542"/>
      <c r="BC61" s="542"/>
      <c r="BD61" s="543"/>
      <c r="BE61" s="544"/>
      <c r="BF61" s="542"/>
      <c r="BG61" s="542"/>
      <c r="BH61" s="542"/>
      <c r="BI61" s="542"/>
      <c r="BJ61" s="542"/>
      <c r="BK61" s="542"/>
      <c r="BL61" s="542"/>
      <c r="BM61" s="542"/>
      <c r="BN61" s="542"/>
      <c r="BO61" s="543"/>
      <c r="BP61" s="544"/>
      <c r="BQ61" s="542"/>
      <c r="BR61" s="542"/>
      <c r="BS61" s="542"/>
      <c r="BT61" s="542"/>
      <c r="BU61" s="542"/>
      <c r="BV61" s="542"/>
      <c r="BW61" s="542"/>
      <c r="BX61" s="542"/>
      <c r="BY61" s="542"/>
      <c r="BZ61" s="543"/>
      <c r="CA61" s="60"/>
    </row>
    <row r="62" spans="1:79" ht="21" customHeight="1" x14ac:dyDescent="0.4">
      <c r="A62" s="60"/>
      <c r="B62" s="538">
        <f t="shared" si="1"/>
        <v>0</v>
      </c>
      <c r="C62" s="539"/>
      <c r="D62" s="539"/>
      <c r="E62" s="539"/>
      <c r="F62" s="539"/>
      <c r="G62" s="539"/>
      <c r="H62" s="539"/>
      <c r="I62" s="540">
        <f t="shared" si="2"/>
        <v>0</v>
      </c>
      <c r="J62" s="541"/>
      <c r="K62" s="541"/>
      <c r="L62" s="541"/>
      <c r="M62" s="541"/>
      <c r="N62" s="541"/>
      <c r="O62" s="541"/>
      <c r="P62" s="541"/>
      <c r="Q62" s="541"/>
      <c r="R62" s="541"/>
      <c r="S62" s="541"/>
      <c r="T62" s="541"/>
      <c r="U62" s="541"/>
      <c r="V62" s="541"/>
      <c r="W62" s="541"/>
      <c r="X62" s="541"/>
      <c r="Y62" s="541"/>
      <c r="Z62" s="541"/>
      <c r="AA62" s="541"/>
      <c r="AB62" s="541"/>
      <c r="AC62" s="541"/>
      <c r="AD62" s="541"/>
      <c r="AE62" s="541"/>
      <c r="AF62" s="541"/>
      <c r="AG62" s="541"/>
      <c r="AH62" s="89">
        <f t="shared" si="0"/>
        <v>0</v>
      </c>
      <c r="AI62" s="494">
        <f>$AI$23</f>
        <v>0</v>
      </c>
      <c r="AJ62" s="494"/>
      <c r="AK62" s="494"/>
      <c r="AL62" s="494"/>
      <c r="AM62" s="494"/>
      <c r="AN62" s="494"/>
      <c r="AO62" s="494"/>
      <c r="AP62" s="494"/>
      <c r="AQ62" s="494"/>
      <c r="AR62" s="494"/>
      <c r="AS62" s="495"/>
      <c r="AT62" s="542"/>
      <c r="AU62" s="542"/>
      <c r="AV62" s="542"/>
      <c r="AW62" s="542"/>
      <c r="AX62" s="542"/>
      <c r="AY62" s="542"/>
      <c r="AZ62" s="542"/>
      <c r="BA62" s="542"/>
      <c r="BB62" s="542"/>
      <c r="BC62" s="542"/>
      <c r="BD62" s="543"/>
      <c r="BE62" s="544"/>
      <c r="BF62" s="542"/>
      <c r="BG62" s="542"/>
      <c r="BH62" s="542"/>
      <c r="BI62" s="542"/>
      <c r="BJ62" s="542"/>
      <c r="BK62" s="542"/>
      <c r="BL62" s="542"/>
      <c r="BM62" s="542"/>
      <c r="BN62" s="542"/>
      <c r="BO62" s="543"/>
      <c r="BP62" s="544"/>
      <c r="BQ62" s="542"/>
      <c r="BR62" s="542"/>
      <c r="BS62" s="542"/>
      <c r="BT62" s="542"/>
      <c r="BU62" s="542"/>
      <c r="BV62" s="542"/>
      <c r="BW62" s="542"/>
      <c r="BX62" s="542"/>
      <c r="BY62" s="542"/>
      <c r="BZ62" s="543"/>
      <c r="CA62" s="60"/>
    </row>
    <row r="63" spans="1:79" ht="21" customHeight="1" x14ac:dyDescent="0.4">
      <c r="A63" s="60"/>
      <c r="B63" s="491">
        <f>B24</f>
        <v>0</v>
      </c>
      <c r="C63" s="492"/>
      <c r="D63" s="492"/>
      <c r="E63" s="492"/>
      <c r="F63" s="492"/>
      <c r="G63" s="492"/>
      <c r="H63" s="492"/>
      <c r="I63" s="536">
        <f>I24</f>
        <v>0</v>
      </c>
      <c r="J63" s="537"/>
      <c r="K63" s="537"/>
      <c r="L63" s="537"/>
      <c r="M63" s="537"/>
      <c r="N63" s="537"/>
      <c r="O63" s="537"/>
      <c r="P63" s="537"/>
      <c r="Q63" s="537"/>
      <c r="R63" s="537"/>
      <c r="S63" s="537"/>
      <c r="T63" s="537"/>
      <c r="U63" s="537"/>
      <c r="V63" s="537"/>
      <c r="W63" s="537"/>
      <c r="X63" s="537"/>
      <c r="Y63" s="537"/>
      <c r="Z63" s="537"/>
      <c r="AA63" s="537"/>
      <c r="AB63" s="537"/>
      <c r="AC63" s="537"/>
      <c r="AD63" s="537"/>
      <c r="AE63" s="537"/>
      <c r="AF63" s="537"/>
      <c r="AG63" s="537"/>
      <c r="AH63" s="90">
        <f t="shared" si="0"/>
        <v>0</v>
      </c>
      <c r="AI63" s="565">
        <f>$AI$24</f>
        <v>0</v>
      </c>
      <c r="AJ63" s="565"/>
      <c r="AK63" s="565"/>
      <c r="AL63" s="565"/>
      <c r="AM63" s="565"/>
      <c r="AN63" s="565"/>
      <c r="AO63" s="565"/>
      <c r="AP63" s="565"/>
      <c r="AQ63" s="565"/>
      <c r="AR63" s="565"/>
      <c r="AS63" s="566"/>
      <c r="AT63" s="545"/>
      <c r="AU63" s="545"/>
      <c r="AV63" s="545"/>
      <c r="AW63" s="545"/>
      <c r="AX63" s="545"/>
      <c r="AY63" s="545"/>
      <c r="AZ63" s="545"/>
      <c r="BA63" s="545"/>
      <c r="BB63" s="545"/>
      <c r="BC63" s="545"/>
      <c r="BD63" s="546"/>
      <c r="BE63" s="547"/>
      <c r="BF63" s="545"/>
      <c r="BG63" s="545"/>
      <c r="BH63" s="545"/>
      <c r="BI63" s="545"/>
      <c r="BJ63" s="545"/>
      <c r="BK63" s="545"/>
      <c r="BL63" s="545"/>
      <c r="BM63" s="545"/>
      <c r="BN63" s="545"/>
      <c r="BO63" s="546"/>
      <c r="BP63" s="547"/>
      <c r="BQ63" s="545"/>
      <c r="BR63" s="545"/>
      <c r="BS63" s="545"/>
      <c r="BT63" s="545"/>
      <c r="BU63" s="545"/>
      <c r="BV63" s="545"/>
      <c r="BW63" s="545"/>
      <c r="BX63" s="545"/>
      <c r="BY63" s="545"/>
      <c r="BZ63" s="546"/>
      <c r="CA63" s="60"/>
    </row>
    <row r="64" spans="1:79" ht="10.5" customHeight="1" x14ac:dyDescent="0.4">
      <c r="A64" s="60"/>
      <c r="B64" s="606" t="s">
        <v>140</v>
      </c>
      <c r="C64" s="607"/>
      <c r="D64" s="607"/>
      <c r="E64" s="607"/>
      <c r="F64" s="607"/>
      <c r="G64" s="607"/>
      <c r="H64" s="608"/>
      <c r="I64" s="611">
        <f>$I25</f>
        <v>0</v>
      </c>
      <c r="J64" s="611"/>
      <c r="K64" s="611"/>
      <c r="L64" s="611"/>
      <c r="M64" s="611"/>
      <c r="N64" s="611"/>
      <c r="O64" s="611"/>
      <c r="P64" s="611"/>
      <c r="Q64" s="612"/>
      <c r="R64" s="487">
        <f>$R25</f>
        <v>0</v>
      </c>
      <c r="S64" s="488"/>
      <c r="T64" s="488"/>
      <c r="U64" s="488"/>
      <c r="V64" s="488"/>
      <c r="W64" s="488"/>
      <c r="X64" s="488"/>
      <c r="Y64" s="488"/>
      <c r="Z64" s="615"/>
      <c r="AA64" s="487">
        <f>$AA25</f>
        <v>0</v>
      </c>
      <c r="AB64" s="488"/>
      <c r="AC64" s="488"/>
      <c r="AD64" s="488"/>
      <c r="AE64" s="488"/>
      <c r="AF64" s="488"/>
      <c r="AG64" s="488"/>
      <c r="AH64" s="488"/>
      <c r="AI64" s="559">
        <f>$AI$25</f>
        <v>0</v>
      </c>
      <c r="AJ64" s="560"/>
      <c r="AK64" s="560"/>
      <c r="AL64" s="560"/>
      <c r="AM64" s="560"/>
      <c r="AN64" s="560"/>
      <c r="AO64" s="560"/>
      <c r="AP64" s="560"/>
      <c r="AQ64" s="560"/>
      <c r="AR64" s="560"/>
      <c r="AS64" s="561"/>
      <c r="AT64" s="549"/>
      <c r="AU64" s="549"/>
      <c r="AV64" s="549"/>
      <c r="AW64" s="549"/>
      <c r="AX64" s="549"/>
      <c r="AY64" s="549"/>
      <c r="AZ64" s="549"/>
      <c r="BA64" s="549"/>
      <c r="BB64" s="549"/>
      <c r="BC64" s="549"/>
      <c r="BD64" s="550"/>
      <c r="BE64" s="548"/>
      <c r="BF64" s="549"/>
      <c r="BG64" s="549"/>
      <c r="BH64" s="549"/>
      <c r="BI64" s="549"/>
      <c r="BJ64" s="549"/>
      <c r="BK64" s="549"/>
      <c r="BL64" s="549"/>
      <c r="BM64" s="549"/>
      <c r="BN64" s="549"/>
      <c r="BO64" s="550"/>
      <c r="BP64" s="548"/>
      <c r="BQ64" s="549"/>
      <c r="BR64" s="549"/>
      <c r="BS64" s="549"/>
      <c r="BT64" s="549"/>
      <c r="BU64" s="549"/>
      <c r="BV64" s="549"/>
      <c r="BW64" s="549"/>
      <c r="BX64" s="549"/>
      <c r="BY64" s="549"/>
      <c r="BZ64" s="550"/>
      <c r="CA64" s="60"/>
    </row>
    <row r="65" spans="1:79" ht="10.5" customHeight="1" x14ac:dyDescent="0.4">
      <c r="A65" s="60"/>
      <c r="B65" s="609"/>
      <c r="C65" s="480"/>
      <c r="D65" s="480"/>
      <c r="E65" s="480"/>
      <c r="F65" s="480"/>
      <c r="G65" s="480"/>
      <c r="H65" s="610"/>
      <c r="I65" s="613"/>
      <c r="J65" s="613"/>
      <c r="K65" s="613"/>
      <c r="L65" s="613"/>
      <c r="M65" s="613"/>
      <c r="N65" s="613"/>
      <c r="O65" s="613"/>
      <c r="P65" s="613"/>
      <c r="Q65" s="614"/>
      <c r="R65" s="489"/>
      <c r="S65" s="490"/>
      <c r="T65" s="490"/>
      <c r="U65" s="490"/>
      <c r="V65" s="490"/>
      <c r="W65" s="490"/>
      <c r="X65" s="490"/>
      <c r="Y65" s="490"/>
      <c r="Z65" s="616"/>
      <c r="AA65" s="489"/>
      <c r="AB65" s="490"/>
      <c r="AC65" s="490"/>
      <c r="AD65" s="490"/>
      <c r="AE65" s="490"/>
      <c r="AF65" s="490"/>
      <c r="AG65" s="490"/>
      <c r="AH65" s="490"/>
      <c r="AI65" s="562"/>
      <c r="AJ65" s="563"/>
      <c r="AK65" s="563"/>
      <c r="AL65" s="563"/>
      <c r="AM65" s="563"/>
      <c r="AN65" s="563"/>
      <c r="AO65" s="563"/>
      <c r="AP65" s="563"/>
      <c r="AQ65" s="563"/>
      <c r="AR65" s="563"/>
      <c r="AS65" s="564"/>
      <c r="AT65" s="506"/>
      <c r="AU65" s="506"/>
      <c r="AV65" s="506"/>
      <c r="AW65" s="506"/>
      <c r="AX65" s="506"/>
      <c r="AY65" s="506"/>
      <c r="AZ65" s="506"/>
      <c r="BA65" s="506"/>
      <c r="BB65" s="506"/>
      <c r="BC65" s="506"/>
      <c r="BD65" s="552"/>
      <c r="BE65" s="551"/>
      <c r="BF65" s="506"/>
      <c r="BG65" s="506"/>
      <c r="BH65" s="506"/>
      <c r="BI65" s="506"/>
      <c r="BJ65" s="506"/>
      <c r="BK65" s="506"/>
      <c r="BL65" s="506"/>
      <c r="BM65" s="506"/>
      <c r="BN65" s="506"/>
      <c r="BO65" s="552"/>
      <c r="BP65" s="551"/>
      <c r="BQ65" s="506"/>
      <c r="BR65" s="506"/>
      <c r="BS65" s="506"/>
      <c r="BT65" s="506"/>
      <c r="BU65" s="506"/>
      <c r="BV65" s="506"/>
      <c r="BW65" s="506"/>
      <c r="BX65" s="506"/>
      <c r="BY65" s="506"/>
      <c r="BZ65" s="552"/>
      <c r="CA65" s="60"/>
    </row>
    <row r="66" spans="1:79" ht="10.5" customHeight="1" x14ac:dyDescent="0.4">
      <c r="A66" s="60"/>
      <c r="B66" s="580" t="s">
        <v>135</v>
      </c>
      <c r="C66" s="581"/>
      <c r="D66" s="581"/>
      <c r="E66" s="581"/>
      <c r="F66" s="581"/>
      <c r="G66" s="581"/>
      <c r="H66" s="582"/>
      <c r="I66" s="586">
        <f>$I27</f>
        <v>0</v>
      </c>
      <c r="J66" s="586"/>
      <c r="K66" s="586"/>
      <c r="L66" s="586"/>
      <c r="M66" s="586"/>
      <c r="N66" s="586"/>
      <c r="O66" s="586"/>
      <c r="P66" s="586"/>
      <c r="Q66" s="587"/>
      <c r="R66" s="590">
        <f>$R27</f>
        <v>0</v>
      </c>
      <c r="S66" s="591"/>
      <c r="T66" s="591"/>
      <c r="U66" s="591"/>
      <c r="V66" s="591"/>
      <c r="W66" s="591"/>
      <c r="X66" s="591"/>
      <c r="Y66" s="591"/>
      <c r="Z66" s="591"/>
      <c r="AA66" s="594"/>
      <c r="AB66" s="595"/>
      <c r="AC66" s="595"/>
      <c r="AD66" s="595"/>
      <c r="AE66" s="595"/>
      <c r="AF66" s="595"/>
      <c r="AG66" s="595"/>
      <c r="AH66" s="596"/>
      <c r="AI66" s="600">
        <f>$AI$27</f>
        <v>0</v>
      </c>
      <c r="AJ66" s="601"/>
      <c r="AK66" s="601"/>
      <c r="AL66" s="601"/>
      <c r="AM66" s="601"/>
      <c r="AN66" s="601"/>
      <c r="AO66" s="601"/>
      <c r="AP66" s="601"/>
      <c r="AQ66" s="601"/>
      <c r="AR66" s="601"/>
      <c r="AS66" s="602"/>
      <c r="AT66" s="553"/>
      <c r="AU66" s="553"/>
      <c r="AV66" s="553"/>
      <c r="AW66" s="553"/>
      <c r="AX66" s="553"/>
      <c r="AY66" s="553"/>
      <c r="AZ66" s="553"/>
      <c r="BA66" s="553"/>
      <c r="BB66" s="553"/>
      <c r="BC66" s="553"/>
      <c r="BD66" s="554"/>
      <c r="BE66" s="557"/>
      <c r="BF66" s="553"/>
      <c r="BG66" s="553"/>
      <c r="BH66" s="553"/>
      <c r="BI66" s="553"/>
      <c r="BJ66" s="553"/>
      <c r="BK66" s="553"/>
      <c r="BL66" s="553"/>
      <c r="BM66" s="553"/>
      <c r="BN66" s="553"/>
      <c r="BO66" s="554"/>
      <c r="BP66" s="557"/>
      <c r="BQ66" s="553"/>
      <c r="BR66" s="553"/>
      <c r="BS66" s="553"/>
      <c r="BT66" s="553"/>
      <c r="BU66" s="553"/>
      <c r="BV66" s="553"/>
      <c r="BW66" s="553"/>
      <c r="BX66" s="553"/>
      <c r="BY66" s="553"/>
      <c r="BZ66" s="554"/>
      <c r="CA66" s="60"/>
    </row>
    <row r="67" spans="1:79" ht="10.5" customHeight="1" x14ac:dyDescent="0.4">
      <c r="A67" s="60"/>
      <c r="B67" s="583"/>
      <c r="C67" s="584"/>
      <c r="D67" s="584"/>
      <c r="E67" s="584"/>
      <c r="F67" s="584"/>
      <c r="G67" s="584"/>
      <c r="H67" s="585"/>
      <c r="I67" s="588"/>
      <c r="J67" s="588"/>
      <c r="K67" s="588"/>
      <c r="L67" s="588"/>
      <c r="M67" s="588"/>
      <c r="N67" s="588"/>
      <c r="O67" s="588"/>
      <c r="P67" s="588"/>
      <c r="Q67" s="589"/>
      <c r="R67" s="592"/>
      <c r="S67" s="593"/>
      <c r="T67" s="593"/>
      <c r="U67" s="593"/>
      <c r="V67" s="593"/>
      <c r="W67" s="593"/>
      <c r="X67" s="593"/>
      <c r="Y67" s="593"/>
      <c r="Z67" s="593"/>
      <c r="AA67" s="597"/>
      <c r="AB67" s="598"/>
      <c r="AC67" s="598"/>
      <c r="AD67" s="598"/>
      <c r="AE67" s="598"/>
      <c r="AF67" s="598"/>
      <c r="AG67" s="598"/>
      <c r="AH67" s="599"/>
      <c r="AI67" s="603"/>
      <c r="AJ67" s="604"/>
      <c r="AK67" s="604"/>
      <c r="AL67" s="604"/>
      <c r="AM67" s="604"/>
      <c r="AN67" s="604"/>
      <c r="AO67" s="604"/>
      <c r="AP67" s="604"/>
      <c r="AQ67" s="604"/>
      <c r="AR67" s="604"/>
      <c r="AS67" s="605"/>
      <c r="AT67" s="555"/>
      <c r="AU67" s="555"/>
      <c r="AV67" s="555"/>
      <c r="AW67" s="555"/>
      <c r="AX67" s="555"/>
      <c r="AY67" s="555"/>
      <c r="AZ67" s="555"/>
      <c r="BA67" s="555"/>
      <c r="BB67" s="555"/>
      <c r="BC67" s="555"/>
      <c r="BD67" s="556"/>
      <c r="BE67" s="558"/>
      <c r="BF67" s="555"/>
      <c r="BG67" s="555"/>
      <c r="BH67" s="555"/>
      <c r="BI67" s="555"/>
      <c r="BJ67" s="555"/>
      <c r="BK67" s="555"/>
      <c r="BL67" s="555"/>
      <c r="BM67" s="555"/>
      <c r="BN67" s="555"/>
      <c r="BO67" s="556"/>
      <c r="BP67" s="558"/>
      <c r="BQ67" s="555"/>
      <c r="BR67" s="555"/>
      <c r="BS67" s="555"/>
      <c r="BT67" s="555"/>
      <c r="BU67" s="555"/>
      <c r="BV67" s="555"/>
      <c r="BW67" s="555"/>
      <c r="BX67" s="555"/>
      <c r="BY67" s="555"/>
      <c r="BZ67" s="556"/>
      <c r="CA67" s="60"/>
    </row>
    <row r="68" spans="1:79" ht="21" customHeight="1" thickBot="1" x14ac:dyDescent="0.45">
      <c r="A68" s="60"/>
      <c r="B68" s="574" t="s">
        <v>15</v>
      </c>
      <c r="C68" s="575"/>
      <c r="D68" s="575"/>
      <c r="E68" s="575"/>
      <c r="F68" s="575"/>
      <c r="G68" s="575"/>
      <c r="H68" s="575"/>
      <c r="I68" s="575"/>
      <c r="J68" s="575"/>
      <c r="K68" s="575"/>
      <c r="L68" s="575"/>
      <c r="M68" s="575"/>
      <c r="N68" s="575"/>
      <c r="O68" s="575"/>
      <c r="P68" s="575"/>
      <c r="Q68" s="575"/>
      <c r="R68" s="575"/>
      <c r="S68" s="575"/>
      <c r="T68" s="575"/>
      <c r="U68" s="575"/>
      <c r="V68" s="575"/>
      <c r="W68" s="575"/>
      <c r="X68" s="575"/>
      <c r="Y68" s="575"/>
      <c r="Z68" s="575"/>
      <c r="AA68" s="575"/>
      <c r="AB68" s="575"/>
      <c r="AC68" s="575"/>
      <c r="AD68" s="575"/>
      <c r="AE68" s="575"/>
      <c r="AF68" s="575"/>
      <c r="AG68" s="575"/>
      <c r="AH68" s="575"/>
      <c r="AI68" s="577">
        <f>$AI$29</f>
        <v>0</v>
      </c>
      <c r="AJ68" s="578"/>
      <c r="AK68" s="578"/>
      <c r="AL68" s="578"/>
      <c r="AM68" s="578"/>
      <c r="AN68" s="578"/>
      <c r="AO68" s="578"/>
      <c r="AP68" s="578"/>
      <c r="AQ68" s="578"/>
      <c r="AR68" s="578"/>
      <c r="AS68" s="579"/>
      <c r="AT68" s="545"/>
      <c r="AU68" s="545"/>
      <c r="AV68" s="545"/>
      <c r="AW68" s="545"/>
      <c r="AX68" s="545"/>
      <c r="AY68" s="545"/>
      <c r="AZ68" s="545"/>
      <c r="BA68" s="545"/>
      <c r="BB68" s="545"/>
      <c r="BC68" s="545"/>
      <c r="BD68" s="546"/>
      <c r="BE68" s="547"/>
      <c r="BF68" s="545"/>
      <c r="BG68" s="545"/>
      <c r="BH68" s="545"/>
      <c r="BI68" s="545"/>
      <c r="BJ68" s="545"/>
      <c r="BK68" s="545"/>
      <c r="BL68" s="545"/>
      <c r="BM68" s="545"/>
      <c r="BN68" s="545"/>
      <c r="BO68" s="546"/>
      <c r="BP68" s="547"/>
      <c r="BQ68" s="545"/>
      <c r="BR68" s="545"/>
      <c r="BS68" s="545"/>
      <c r="BT68" s="545"/>
      <c r="BU68" s="545"/>
      <c r="BV68" s="545"/>
      <c r="BW68" s="545"/>
      <c r="BX68" s="545"/>
      <c r="BY68" s="545"/>
      <c r="BZ68" s="546"/>
      <c r="CA68" s="60"/>
    </row>
    <row r="69" spans="1:79" ht="8.25" customHeight="1" x14ac:dyDescent="0.4">
      <c r="A69" s="60"/>
      <c r="B69" s="71"/>
      <c r="C69" s="71"/>
      <c r="D69" s="71"/>
      <c r="E69" s="60"/>
      <c r="F69" s="71"/>
      <c r="G69" s="71"/>
      <c r="H69" s="71"/>
      <c r="I69" s="71"/>
      <c r="J69" s="71"/>
      <c r="K69" s="71"/>
      <c r="L69" s="71"/>
      <c r="M69" s="71"/>
      <c r="N69" s="71"/>
      <c r="O69" s="60"/>
      <c r="P69" s="71"/>
      <c r="Q69" s="86"/>
      <c r="R69" s="71"/>
      <c r="S69" s="71"/>
      <c r="T69" s="71"/>
      <c r="U69" s="71"/>
      <c r="V69" s="71"/>
      <c r="W69" s="71"/>
      <c r="X69" s="71"/>
      <c r="Y69" s="71"/>
      <c r="Z69" s="71"/>
      <c r="AA69" s="71"/>
      <c r="AB69" s="71"/>
      <c r="AC69" s="71"/>
      <c r="AD69" s="71"/>
      <c r="AE69" s="71"/>
      <c r="AF69" s="71"/>
      <c r="AG69" s="65"/>
      <c r="AH69" s="71"/>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65"/>
      <c r="BT69" s="65"/>
      <c r="BU69" s="65"/>
      <c r="BV69" s="65"/>
      <c r="BW69" s="65"/>
      <c r="BX69" s="65"/>
      <c r="BY69" s="65"/>
      <c r="BZ69" s="65"/>
      <c r="CA69" s="60"/>
    </row>
    <row r="70" spans="1:79" ht="5.25" customHeight="1" x14ac:dyDescent="0.4">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2"/>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c r="CA70" s="60"/>
    </row>
    <row r="71" spans="1:79" ht="15" customHeight="1" x14ac:dyDescent="0.4">
      <c r="A71" s="60"/>
      <c r="B71" s="517" t="s">
        <v>0</v>
      </c>
      <c r="C71" s="518"/>
      <c r="D71" s="518"/>
      <c r="E71" s="518"/>
      <c r="F71" s="523" t="s">
        <v>158</v>
      </c>
      <c r="G71" s="523"/>
      <c r="H71" s="523"/>
      <c r="I71" s="523"/>
      <c r="J71" s="523"/>
      <c r="K71" s="523"/>
      <c r="L71" s="523"/>
      <c r="M71" s="523"/>
      <c r="N71" s="523"/>
      <c r="O71" s="523"/>
      <c r="P71" s="523"/>
      <c r="Q71" s="523"/>
      <c r="R71" s="523" t="s">
        <v>128</v>
      </c>
      <c r="S71" s="523"/>
      <c r="T71" s="523"/>
      <c r="U71" s="523"/>
      <c r="V71" s="523"/>
      <c r="W71" s="523"/>
      <c r="X71" s="523"/>
      <c r="Y71" s="523"/>
      <c r="Z71" s="523"/>
      <c r="AA71" s="523"/>
      <c r="AB71" s="523"/>
      <c r="AC71" s="523"/>
      <c r="AD71" s="523"/>
      <c r="AE71" s="523"/>
      <c r="AF71" s="523"/>
      <c r="AG71" s="523"/>
      <c r="AH71" s="523"/>
      <c r="AI71" s="523"/>
      <c r="AJ71" s="523"/>
      <c r="AK71" s="523"/>
      <c r="AL71" s="523"/>
      <c r="AM71" s="523"/>
      <c r="AN71" s="523"/>
      <c r="AO71" s="525" t="s">
        <v>133</v>
      </c>
      <c r="AP71" s="526"/>
      <c r="AQ71" s="526"/>
      <c r="AR71" s="526"/>
      <c r="AS71" s="526"/>
      <c r="AT71" s="526"/>
      <c r="AU71" s="526"/>
      <c r="AV71" s="526"/>
      <c r="AW71" s="526"/>
      <c r="AX71" s="526"/>
      <c r="AY71" s="527"/>
      <c r="AZ71" s="518" t="s">
        <v>1</v>
      </c>
      <c r="BA71" s="531"/>
      <c r="BB71" s="531"/>
      <c r="BC71" s="531"/>
      <c r="BD71" s="523" t="s">
        <v>159</v>
      </c>
      <c r="BE71" s="523"/>
      <c r="BF71" s="523"/>
      <c r="BG71" s="523"/>
      <c r="BH71" s="523"/>
      <c r="BI71" s="523"/>
      <c r="BJ71" s="523"/>
      <c r="BK71" s="523"/>
      <c r="BL71" s="523"/>
      <c r="BM71" s="523"/>
      <c r="BN71" s="523"/>
      <c r="BO71" s="523"/>
      <c r="BP71" s="523" t="s">
        <v>16</v>
      </c>
      <c r="BQ71" s="523"/>
      <c r="BR71" s="523"/>
      <c r="BS71" s="523"/>
      <c r="BT71" s="523"/>
      <c r="BU71" s="523"/>
      <c r="BV71" s="523"/>
      <c r="BW71" s="523"/>
      <c r="BX71" s="523"/>
      <c r="BY71" s="523"/>
      <c r="BZ71" s="534"/>
      <c r="CA71" s="60"/>
    </row>
    <row r="72" spans="1:79" ht="15" customHeight="1" x14ac:dyDescent="0.4">
      <c r="A72" s="60"/>
      <c r="B72" s="519"/>
      <c r="C72" s="520"/>
      <c r="D72" s="520"/>
      <c r="E72" s="520"/>
      <c r="F72" s="524"/>
      <c r="G72" s="524"/>
      <c r="H72" s="524"/>
      <c r="I72" s="524"/>
      <c r="J72" s="524"/>
      <c r="K72" s="524"/>
      <c r="L72" s="524"/>
      <c r="M72" s="524"/>
      <c r="N72" s="524"/>
      <c r="O72" s="524"/>
      <c r="P72" s="524"/>
      <c r="Q72" s="524"/>
      <c r="R72" s="524" t="s">
        <v>12</v>
      </c>
      <c r="S72" s="524"/>
      <c r="T72" s="524"/>
      <c r="U72" s="524"/>
      <c r="V72" s="524"/>
      <c r="W72" s="524"/>
      <c r="X72" s="524"/>
      <c r="Y72" s="524"/>
      <c r="Z72" s="524"/>
      <c r="AA72" s="524"/>
      <c r="AB72" s="524"/>
      <c r="AC72" s="524"/>
      <c r="AD72" s="524" t="s">
        <v>125</v>
      </c>
      <c r="AE72" s="524"/>
      <c r="AF72" s="524"/>
      <c r="AG72" s="524"/>
      <c r="AH72" s="524"/>
      <c r="AI72" s="524"/>
      <c r="AJ72" s="524"/>
      <c r="AK72" s="524"/>
      <c r="AL72" s="524"/>
      <c r="AM72" s="524"/>
      <c r="AN72" s="524"/>
      <c r="AO72" s="528"/>
      <c r="AP72" s="529"/>
      <c r="AQ72" s="529"/>
      <c r="AR72" s="529"/>
      <c r="AS72" s="529"/>
      <c r="AT72" s="529"/>
      <c r="AU72" s="529"/>
      <c r="AV72" s="529"/>
      <c r="AW72" s="529"/>
      <c r="AX72" s="529"/>
      <c r="AY72" s="530"/>
      <c r="AZ72" s="532"/>
      <c r="BA72" s="532"/>
      <c r="BB72" s="532"/>
      <c r="BC72" s="532"/>
      <c r="BD72" s="524"/>
      <c r="BE72" s="524"/>
      <c r="BF72" s="524"/>
      <c r="BG72" s="524"/>
      <c r="BH72" s="524"/>
      <c r="BI72" s="524"/>
      <c r="BJ72" s="524"/>
      <c r="BK72" s="524"/>
      <c r="BL72" s="524"/>
      <c r="BM72" s="524"/>
      <c r="BN72" s="524"/>
      <c r="BO72" s="524"/>
      <c r="BP72" s="524"/>
      <c r="BQ72" s="524"/>
      <c r="BR72" s="524"/>
      <c r="BS72" s="524"/>
      <c r="BT72" s="524"/>
      <c r="BU72" s="524"/>
      <c r="BV72" s="524"/>
      <c r="BW72" s="524"/>
      <c r="BX72" s="524"/>
      <c r="BY72" s="524"/>
      <c r="BZ72" s="535"/>
      <c r="CA72" s="60"/>
    </row>
    <row r="73" spans="1:79" ht="31.5" customHeight="1" x14ac:dyDescent="0.4">
      <c r="A73" s="60"/>
      <c r="B73" s="521"/>
      <c r="C73" s="522"/>
      <c r="D73" s="522"/>
      <c r="E73" s="522"/>
      <c r="F73" s="509"/>
      <c r="G73" s="510"/>
      <c r="H73" s="510"/>
      <c r="I73" s="510"/>
      <c r="J73" s="510"/>
      <c r="K73" s="510"/>
      <c r="L73" s="510"/>
      <c r="M73" s="510"/>
      <c r="N73" s="510"/>
      <c r="O73" s="510"/>
      <c r="P73" s="510"/>
      <c r="Q73" s="511"/>
      <c r="R73" s="576"/>
      <c r="S73" s="576"/>
      <c r="T73" s="576"/>
      <c r="U73" s="576"/>
      <c r="V73" s="576"/>
      <c r="W73" s="576"/>
      <c r="X73" s="576"/>
      <c r="Y73" s="576"/>
      <c r="Z73" s="576"/>
      <c r="AA73" s="576"/>
      <c r="AB73" s="576"/>
      <c r="AC73" s="576"/>
      <c r="AD73" s="576" t="s">
        <v>17</v>
      </c>
      <c r="AE73" s="576"/>
      <c r="AF73" s="576"/>
      <c r="AG73" s="576"/>
      <c r="AH73" s="576"/>
      <c r="AI73" s="576"/>
      <c r="AJ73" s="576"/>
      <c r="AK73" s="576"/>
      <c r="AL73" s="576"/>
      <c r="AM73" s="576"/>
      <c r="AN73" s="576"/>
      <c r="AO73" s="510"/>
      <c r="AP73" s="510"/>
      <c r="AQ73" s="510"/>
      <c r="AR73" s="510"/>
      <c r="AS73" s="510"/>
      <c r="AT73" s="510"/>
      <c r="AU73" s="510"/>
      <c r="AV73" s="510"/>
      <c r="AW73" s="510"/>
      <c r="AX73" s="510"/>
      <c r="AY73" s="511"/>
      <c r="AZ73" s="533"/>
      <c r="BA73" s="533"/>
      <c r="BB73" s="533"/>
      <c r="BC73" s="533"/>
      <c r="BD73" s="509"/>
      <c r="BE73" s="510"/>
      <c r="BF73" s="510"/>
      <c r="BG73" s="510"/>
      <c r="BH73" s="510"/>
      <c r="BI73" s="510"/>
      <c r="BJ73" s="510"/>
      <c r="BK73" s="510"/>
      <c r="BL73" s="510"/>
      <c r="BM73" s="510"/>
      <c r="BN73" s="510"/>
      <c r="BO73" s="511"/>
      <c r="BP73" s="509"/>
      <c r="BQ73" s="510"/>
      <c r="BR73" s="510"/>
      <c r="BS73" s="510"/>
      <c r="BT73" s="510"/>
      <c r="BU73" s="510"/>
      <c r="BV73" s="510"/>
      <c r="BW73" s="510"/>
      <c r="BX73" s="510"/>
      <c r="BY73" s="510"/>
      <c r="BZ73" s="512"/>
      <c r="CA73" s="60"/>
    </row>
    <row r="74" spans="1:79" ht="6" customHeight="1" x14ac:dyDescent="0.4">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2"/>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60"/>
      <c r="BY74" s="60"/>
      <c r="BZ74" s="60"/>
      <c r="CA74" s="60"/>
    </row>
    <row r="75" spans="1:79" ht="20.25" customHeight="1" x14ac:dyDescent="0.4">
      <c r="A75" s="60"/>
      <c r="B75" s="60"/>
      <c r="C75" s="60"/>
      <c r="D75" s="61" t="s">
        <v>25</v>
      </c>
      <c r="E75" s="65"/>
      <c r="F75" s="467">
        <v>1</v>
      </c>
      <c r="G75" s="467"/>
      <c r="H75" s="61" t="s">
        <v>29</v>
      </c>
      <c r="I75" s="81"/>
      <c r="J75" s="65"/>
      <c r="K75" s="65"/>
      <c r="L75" s="65"/>
      <c r="M75" s="65"/>
      <c r="N75" s="65"/>
      <c r="O75" s="60"/>
      <c r="P75" s="60"/>
      <c r="Q75" s="60"/>
      <c r="R75" s="60"/>
      <c r="S75" s="60"/>
      <c r="T75" s="60"/>
      <c r="U75" s="60"/>
      <c r="V75" s="60"/>
      <c r="W75" s="60"/>
      <c r="X75" s="60"/>
      <c r="Y75" s="60"/>
      <c r="Z75" s="60"/>
      <c r="AA75" s="60"/>
      <c r="AB75" s="60"/>
      <c r="AC75" s="60"/>
      <c r="AD75" s="60"/>
      <c r="AE75" s="60"/>
      <c r="AF75" s="60"/>
      <c r="AG75" s="60"/>
      <c r="AH75" s="62"/>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row>
    <row r="76" spans="1:79" ht="20.25" customHeight="1" x14ac:dyDescent="0.4">
      <c r="A76" s="60"/>
      <c r="B76" s="60"/>
      <c r="C76" s="60"/>
      <c r="D76" s="60"/>
      <c r="E76" s="60"/>
      <c r="F76" s="467">
        <v>2</v>
      </c>
      <c r="G76" s="467"/>
      <c r="H76" s="61" t="s">
        <v>26</v>
      </c>
      <c r="I76" s="81"/>
      <c r="J76" s="65"/>
      <c r="K76" s="65"/>
      <c r="L76" s="65"/>
      <c r="M76" s="65"/>
      <c r="N76" s="65"/>
      <c r="O76" s="60"/>
      <c r="P76" s="60"/>
      <c r="Q76" s="60"/>
      <c r="R76" s="60"/>
      <c r="S76" s="60"/>
      <c r="T76" s="60"/>
      <c r="U76" s="60"/>
      <c r="V76" s="60"/>
      <c r="W76" s="60"/>
      <c r="X76" s="60"/>
      <c r="Y76" s="60"/>
      <c r="Z76" s="60"/>
      <c r="AA76" s="60"/>
      <c r="AB76" s="60"/>
      <c r="AC76" s="60"/>
      <c r="AD76" s="60"/>
      <c r="AE76" s="60"/>
      <c r="AF76" s="60"/>
      <c r="AG76" s="60"/>
      <c r="AH76" s="62"/>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row>
    <row r="77" spans="1:79" ht="20.25" customHeight="1" x14ac:dyDescent="0.4">
      <c r="A77" s="60"/>
      <c r="B77" s="60"/>
      <c r="C77" s="60"/>
      <c r="D77" s="60"/>
      <c r="E77" s="60"/>
      <c r="F77" s="467">
        <v>3</v>
      </c>
      <c r="G77" s="467"/>
      <c r="H77" s="61" t="s">
        <v>27</v>
      </c>
      <c r="I77" s="81"/>
      <c r="J77" s="65"/>
      <c r="K77" s="65"/>
      <c r="L77" s="65"/>
      <c r="M77" s="65"/>
      <c r="N77" s="65"/>
      <c r="O77" s="60"/>
      <c r="P77" s="60"/>
      <c r="Q77" s="60"/>
      <c r="R77" s="60"/>
      <c r="S77" s="60"/>
      <c r="T77" s="60"/>
      <c r="U77" s="60"/>
      <c r="V77" s="60"/>
      <c r="W77" s="60"/>
      <c r="X77" s="60"/>
      <c r="Y77" s="60"/>
      <c r="Z77" s="60"/>
      <c r="AA77" s="60"/>
      <c r="AB77" s="60"/>
      <c r="AC77" s="60"/>
      <c r="AD77" s="60"/>
      <c r="AE77" s="60"/>
      <c r="AF77" s="60"/>
      <c r="AG77" s="60"/>
      <c r="AH77" s="62"/>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row>
    <row r="78" spans="1:79" ht="20.25" customHeight="1" x14ac:dyDescent="0.4">
      <c r="A78" s="60"/>
      <c r="B78" s="60"/>
      <c r="C78" s="60"/>
      <c r="D78" s="60"/>
      <c r="E78" s="60"/>
      <c r="F78" s="467">
        <v>4</v>
      </c>
      <c r="G78" s="467"/>
      <c r="H78" s="61" t="s">
        <v>28</v>
      </c>
      <c r="I78" s="81"/>
      <c r="J78" s="65"/>
      <c r="K78" s="65"/>
      <c r="L78" s="65"/>
      <c r="M78" s="65"/>
      <c r="N78" s="65"/>
      <c r="O78" s="60"/>
      <c r="P78" s="60"/>
      <c r="Q78" s="60"/>
      <c r="R78" s="60"/>
      <c r="S78" s="60"/>
      <c r="T78" s="60"/>
      <c r="U78" s="60"/>
      <c r="V78" s="60"/>
      <c r="W78" s="60"/>
      <c r="X78" s="60"/>
      <c r="Y78" s="60"/>
      <c r="Z78" s="60"/>
      <c r="AA78" s="60"/>
      <c r="AB78" s="60"/>
      <c r="AC78" s="60"/>
      <c r="AD78" s="60"/>
      <c r="AE78" s="60"/>
      <c r="AF78" s="60"/>
      <c r="AG78" s="60"/>
      <c r="AH78" s="62"/>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row>
    <row r="79" spans="1:79" ht="15.75" customHeight="1" x14ac:dyDescent="0.4">
      <c r="A79" s="60"/>
      <c r="B79" s="61" t="s">
        <v>24</v>
      </c>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2"/>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478">
        <f>$BR$1</f>
        <v>1</v>
      </c>
      <c r="BS79" s="478"/>
      <c r="BT79" s="478"/>
      <c r="BU79" s="478"/>
      <c r="BV79" s="478"/>
      <c r="BW79" s="478"/>
      <c r="BX79" s="60"/>
      <c r="BY79" s="60"/>
      <c r="BZ79" s="60"/>
      <c r="CA79" s="60"/>
    </row>
    <row r="80" spans="1:79" ht="20.25" x14ac:dyDescent="0.2">
      <c r="A80" s="60"/>
      <c r="B80" s="479" t="s">
        <v>21</v>
      </c>
      <c r="C80" s="479"/>
      <c r="D80" s="479"/>
      <c r="E80" s="479"/>
      <c r="F80" s="479"/>
      <c r="G80" s="479"/>
      <c r="H80" s="479"/>
      <c r="I80" s="479"/>
      <c r="J80" s="479"/>
      <c r="K80" s="479"/>
      <c r="L80" s="479"/>
      <c r="M80" s="479"/>
      <c r="N80" s="479"/>
      <c r="O80" s="479"/>
      <c r="P80" s="479"/>
      <c r="Q80" s="479"/>
      <c r="R80" s="479"/>
      <c r="S80" s="479"/>
      <c r="T80" s="479"/>
      <c r="U80" s="479"/>
      <c r="V80" s="479"/>
      <c r="W80" s="479"/>
      <c r="X80" s="479"/>
      <c r="Y80" s="479"/>
      <c r="Z80" s="479"/>
      <c r="AA80" s="479"/>
      <c r="AB80" s="479"/>
      <c r="AC80" s="479"/>
      <c r="AD80" s="479"/>
      <c r="AE80" s="479"/>
      <c r="AF80" s="479"/>
      <c r="AG80" s="479"/>
      <c r="AH80" s="479"/>
      <c r="AI80" s="479"/>
      <c r="AJ80" s="479"/>
      <c r="AK80" s="479"/>
      <c r="AL80" s="479"/>
      <c r="AM80" s="479"/>
      <c r="AN80" s="479"/>
      <c r="AO80" s="479"/>
      <c r="AP80" s="479"/>
      <c r="AQ80" s="479"/>
      <c r="AR80" s="479"/>
      <c r="AS80" s="479"/>
      <c r="AT80" s="479"/>
      <c r="AU80" s="479"/>
      <c r="AV80" s="479"/>
      <c r="AW80" s="479"/>
      <c r="AX80" s="479"/>
      <c r="AY80" s="479"/>
      <c r="AZ80" s="479"/>
      <c r="BA80" s="479"/>
      <c r="BB80" s="479"/>
      <c r="BC80" s="479"/>
      <c r="BD80" s="479"/>
      <c r="BE80" s="479"/>
      <c r="BF80" s="479"/>
      <c r="BG80" s="479"/>
      <c r="BH80" s="479"/>
      <c r="BI80" s="479"/>
      <c r="BJ80" s="479"/>
      <c r="BK80" s="479"/>
      <c r="BL80" s="479"/>
      <c r="BM80" s="479"/>
      <c r="BN80" s="479"/>
      <c r="BO80" s="479"/>
      <c r="BP80" s="479"/>
      <c r="BQ80" s="479"/>
      <c r="BR80" s="479"/>
      <c r="BS80" s="479"/>
      <c r="BT80" s="479"/>
      <c r="BU80" s="479"/>
      <c r="BV80" s="479"/>
      <c r="BW80" s="479"/>
      <c r="BX80" s="479"/>
      <c r="BY80" s="479"/>
      <c r="BZ80" s="479"/>
      <c r="CA80" s="60"/>
    </row>
    <row r="81" spans="1:79" ht="3.75" customHeight="1" x14ac:dyDescent="0.4">
      <c r="A81" s="60"/>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2"/>
      <c r="AD81" s="92"/>
      <c r="AE81" s="92"/>
      <c r="AF81" s="92"/>
      <c r="AG81" s="92"/>
      <c r="AH81" s="92"/>
      <c r="AI81" s="92"/>
      <c r="AJ81" s="92"/>
      <c r="AK81" s="92"/>
      <c r="AL81" s="92"/>
      <c r="AM81" s="92"/>
      <c r="AN81" s="92"/>
      <c r="AO81" s="92"/>
      <c r="AP81" s="92"/>
      <c r="AQ81" s="92"/>
      <c r="AR81" s="92"/>
      <c r="AS81" s="92"/>
      <c r="AT81" s="92"/>
      <c r="AU81" s="92"/>
      <c r="AV81" s="92"/>
      <c r="AW81" s="92"/>
      <c r="AX81" s="92"/>
      <c r="AY81" s="92"/>
      <c r="AZ81" s="91"/>
      <c r="BA81" s="91"/>
      <c r="BB81" s="91"/>
      <c r="BC81" s="91"/>
      <c r="BD81" s="91"/>
      <c r="BE81" s="91"/>
      <c r="BF81" s="91"/>
      <c r="BG81" s="91"/>
      <c r="BH81" s="91"/>
      <c r="BI81" s="91"/>
      <c r="BJ81" s="91"/>
      <c r="BK81" s="91"/>
      <c r="BL81" s="91"/>
      <c r="BM81" s="91"/>
      <c r="BN81" s="91"/>
      <c r="BO81" s="91"/>
      <c r="BP81" s="91"/>
      <c r="BQ81" s="91"/>
      <c r="BR81" s="91"/>
      <c r="BS81" s="91"/>
      <c r="BT81" s="91"/>
      <c r="BU81" s="91"/>
      <c r="BV81" s="91"/>
      <c r="BW81" s="91"/>
      <c r="BX81" s="91"/>
      <c r="BY81" s="91"/>
      <c r="BZ81" s="91"/>
      <c r="CA81" s="60"/>
    </row>
    <row r="82" spans="1:79" ht="15" customHeight="1" x14ac:dyDescent="0.4">
      <c r="A82" s="60"/>
      <c r="B82" s="65"/>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2"/>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480">
        <f>$BJ$4</f>
        <v>0</v>
      </c>
      <c r="BK82" s="480"/>
      <c r="BL82" s="480"/>
      <c r="BM82" s="480"/>
      <c r="BN82" s="65" t="s">
        <v>10</v>
      </c>
      <c r="BO82" s="60"/>
      <c r="BP82" s="481">
        <f>$BP$4</f>
        <v>0</v>
      </c>
      <c r="BQ82" s="481"/>
      <c r="BR82" s="481"/>
      <c r="BS82" s="65" t="s">
        <v>9</v>
      </c>
      <c r="BT82" s="60"/>
      <c r="BU82" s="481">
        <f>$BU$4</f>
        <v>15</v>
      </c>
      <c r="BV82" s="481"/>
      <c r="BW82" s="481"/>
      <c r="BX82" s="65" t="s">
        <v>8</v>
      </c>
      <c r="BY82" s="60"/>
      <c r="BZ82" s="60"/>
      <c r="CA82" s="60"/>
    </row>
    <row r="83" spans="1:79" ht="11.25" customHeight="1" x14ac:dyDescent="0.4">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2"/>
      <c r="AI83" s="60"/>
      <c r="AJ83" s="60"/>
      <c r="AK83" s="60"/>
      <c r="AL83" s="60"/>
      <c r="AM83" s="60"/>
      <c r="AN83" s="60"/>
      <c r="AO83" s="60"/>
      <c r="AP83" s="60"/>
      <c r="AQ83" s="60"/>
      <c r="AR83" s="60"/>
      <c r="AS83" s="60"/>
      <c r="AT83" s="65"/>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0"/>
    </row>
    <row r="84" spans="1:79" ht="11.25" customHeight="1" x14ac:dyDescent="0.4">
      <c r="A84" s="60"/>
      <c r="B84" s="60"/>
      <c r="C84" s="66"/>
      <c r="D84" s="482"/>
      <c r="E84" s="482"/>
      <c r="F84" s="482"/>
      <c r="G84" s="482"/>
      <c r="H84" s="482"/>
      <c r="I84" s="482"/>
      <c r="J84" s="482"/>
      <c r="K84" s="482"/>
      <c r="L84" s="482"/>
      <c r="M84" s="482"/>
      <c r="N84" s="482"/>
      <c r="O84" s="482"/>
      <c r="P84" s="482"/>
      <c r="Q84" s="482"/>
      <c r="R84" s="482"/>
      <c r="S84" s="483" t="s">
        <v>117</v>
      </c>
      <c r="T84" s="484">
        <f>$T$6</f>
        <v>0</v>
      </c>
      <c r="U84" s="484"/>
      <c r="V84" s="484"/>
      <c r="W84" s="484"/>
      <c r="X84" s="484"/>
      <c r="Y84" s="484"/>
      <c r="Z84" s="484"/>
      <c r="AA84" s="484"/>
      <c r="AB84" s="484"/>
      <c r="AC84" s="484"/>
      <c r="AD84" s="483" t="s">
        <v>118</v>
      </c>
      <c r="AE84" s="485" t="s">
        <v>5</v>
      </c>
      <c r="AF84" s="485"/>
      <c r="AG84" s="485"/>
      <c r="AH84" s="62"/>
      <c r="AI84" s="60"/>
      <c r="AJ84" s="60"/>
      <c r="AK84" s="60"/>
      <c r="AL84" s="60"/>
      <c r="AM84" s="60"/>
      <c r="AN84" s="60"/>
      <c r="AO84" s="60"/>
      <c r="AP84" s="480" t="s">
        <v>4</v>
      </c>
      <c r="AQ84" s="480"/>
      <c r="AR84" s="480"/>
      <c r="AS84" s="480"/>
      <c r="AT84" s="65"/>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60"/>
      <c r="BY84" s="60"/>
      <c r="BZ84" s="60"/>
      <c r="CA84" s="60"/>
    </row>
    <row r="85" spans="1:79" ht="11.25" customHeight="1" x14ac:dyDescent="0.15">
      <c r="A85" s="60"/>
      <c r="B85" s="66"/>
      <c r="C85" s="66"/>
      <c r="D85" s="482"/>
      <c r="E85" s="482"/>
      <c r="F85" s="482"/>
      <c r="G85" s="482"/>
      <c r="H85" s="482"/>
      <c r="I85" s="482"/>
      <c r="J85" s="482"/>
      <c r="K85" s="482"/>
      <c r="L85" s="482"/>
      <c r="M85" s="482"/>
      <c r="N85" s="482"/>
      <c r="O85" s="482"/>
      <c r="P85" s="482"/>
      <c r="Q85" s="482"/>
      <c r="R85" s="482"/>
      <c r="S85" s="483"/>
      <c r="T85" s="484"/>
      <c r="U85" s="484"/>
      <c r="V85" s="484"/>
      <c r="W85" s="484"/>
      <c r="X85" s="484"/>
      <c r="Y85" s="484"/>
      <c r="Z85" s="484"/>
      <c r="AA85" s="484"/>
      <c r="AB85" s="484"/>
      <c r="AC85" s="484"/>
      <c r="AD85" s="483"/>
      <c r="AE85" s="485"/>
      <c r="AF85" s="485"/>
      <c r="AG85" s="485"/>
      <c r="AH85" s="62"/>
      <c r="AI85" s="60"/>
      <c r="AJ85" s="60"/>
      <c r="AK85" s="60"/>
      <c r="AL85" s="60"/>
      <c r="AM85" s="60"/>
      <c r="AN85" s="60"/>
      <c r="AO85" s="60"/>
      <c r="AP85" s="60"/>
      <c r="AQ85" s="60"/>
      <c r="AR85" s="60"/>
      <c r="AS85" s="60"/>
      <c r="AT85" s="60"/>
      <c r="AU85" s="507" t="s">
        <v>39</v>
      </c>
      <c r="AV85" s="507"/>
      <c r="AW85" s="502" t="str">
        <f>$AW$7</f>
        <v/>
      </c>
      <c r="AX85" s="502"/>
      <c r="AY85" s="502"/>
      <c r="AZ85" s="503" t="s">
        <v>126</v>
      </c>
      <c r="BA85" s="503"/>
      <c r="BB85" s="504" t="str">
        <f>$BB$7</f>
        <v/>
      </c>
      <c r="BC85" s="504"/>
      <c r="BD85" s="504"/>
      <c r="BE85" s="504"/>
      <c r="BF85" s="504"/>
      <c r="BG85" s="67"/>
      <c r="BH85" s="67"/>
      <c r="BI85" s="67"/>
      <c r="BJ85" s="67"/>
      <c r="BK85" s="67"/>
      <c r="BL85" s="67"/>
      <c r="BM85" s="67"/>
      <c r="BN85" s="67"/>
      <c r="BO85" s="67"/>
      <c r="BP85" s="67"/>
      <c r="BQ85" s="67"/>
      <c r="BR85" s="67"/>
      <c r="BS85" s="67"/>
      <c r="BT85" s="67"/>
      <c r="BU85" s="67"/>
      <c r="BV85" s="67"/>
      <c r="BW85" s="67"/>
      <c r="BX85" s="67"/>
      <c r="BY85" s="67"/>
      <c r="BZ85" s="67"/>
      <c r="CA85" s="60"/>
    </row>
    <row r="86" spans="1:79" ht="3.75" customHeight="1" x14ac:dyDescent="0.15">
      <c r="A86" s="60"/>
      <c r="B86" s="66"/>
      <c r="C86" s="66"/>
      <c r="D86" s="68"/>
      <c r="E86" s="68"/>
      <c r="F86" s="68"/>
      <c r="G86" s="68"/>
      <c r="H86" s="68"/>
      <c r="I86" s="68"/>
      <c r="J86" s="68"/>
      <c r="K86" s="68"/>
      <c r="L86" s="68"/>
      <c r="M86" s="68"/>
      <c r="N86" s="68"/>
      <c r="O86" s="68"/>
      <c r="P86" s="68"/>
      <c r="Q86" s="68"/>
      <c r="R86" s="68"/>
      <c r="S86" s="69"/>
      <c r="T86" s="93"/>
      <c r="U86" s="93"/>
      <c r="V86" s="93"/>
      <c r="W86" s="93"/>
      <c r="X86" s="93"/>
      <c r="Y86" s="93"/>
      <c r="Z86" s="93"/>
      <c r="AA86" s="93"/>
      <c r="AB86" s="93"/>
      <c r="AC86" s="93"/>
      <c r="AD86" s="69"/>
      <c r="AE86" s="71"/>
      <c r="AF86" s="71"/>
      <c r="AG86" s="71"/>
      <c r="AH86" s="62"/>
      <c r="AI86" s="60"/>
      <c r="AJ86" s="60"/>
      <c r="AK86" s="60"/>
      <c r="AL86" s="60"/>
      <c r="AM86" s="60"/>
      <c r="AN86" s="60"/>
      <c r="AO86" s="60"/>
      <c r="AP86" s="60"/>
      <c r="AQ86" s="60"/>
      <c r="AR86" s="60"/>
      <c r="AS86" s="60"/>
      <c r="AT86" s="60"/>
      <c r="AU86" s="60"/>
      <c r="AV86" s="60"/>
      <c r="AW86" s="74"/>
      <c r="AX86" s="74"/>
      <c r="AY86" s="74"/>
      <c r="AZ86" s="62"/>
      <c r="BA86" s="62"/>
      <c r="BB86" s="74"/>
      <c r="BC86" s="74"/>
      <c r="BD86" s="74"/>
      <c r="BE86" s="74"/>
      <c r="BF86" s="74"/>
      <c r="BG86" s="67"/>
      <c r="BH86" s="67"/>
      <c r="BI86" s="67"/>
      <c r="BJ86" s="67"/>
      <c r="BK86" s="67"/>
      <c r="BL86" s="67"/>
      <c r="BM86" s="67"/>
      <c r="BN86" s="67"/>
      <c r="BO86" s="67"/>
      <c r="BP86" s="67"/>
      <c r="BQ86" s="67"/>
      <c r="BR86" s="67"/>
      <c r="BS86" s="67"/>
      <c r="BT86" s="67"/>
      <c r="BU86" s="67"/>
      <c r="BV86" s="67"/>
      <c r="BW86" s="67"/>
      <c r="BX86" s="67"/>
      <c r="BY86" s="67"/>
      <c r="BZ86" s="67"/>
      <c r="CA86" s="60"/>
    </row>
    <row r="87" spans="1:79" ht="16.5" customHeight="1" x14ac:dyDescent="0.4">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2"/>
      <c r="AI87" s="60"/>
      <c r="AJ87" s="60"/>
      <c r="AK87" s="60"/>
      <c r="AL87" s="60"/>
      <c r="AM87" s="60"/>
      <c r="AN87" s="60"/>
      <c r="AO87" s="60"/>
      <c r="AP87" s="65" t="s">
        <v>11</v>
      </c>
      <c r="AQ87" s="60"/>
      <c r="AR87" s="65"/>
      <c r="AS87" s="65"/>
      <c r="AT87" s="65"/>
      <c r="AU87" s="508" t="str">
        <f>$AU$9</f>
        <v/>
      </c>
      <c r="AV87" s="508"/>
      <c r="AW87" s="508"/>
      <c r="AX87" s="508"/>
      <c r="AY87" s="508"/>
      <c r="AZ87" s="508"/>
      <c r="BA87" s="508"/>
      <c r="BB87" s="508"/>
      <c r="BC87" s="508"/>
      <c r="BD87" s="508"/>
      <c r="BE87" s="508"/>
      <c r="BF87" s="508"/>
      <c r="BG87" s="508"/>
      <c r="BH87" s="508"/>
      <c r="BI87" s="508"/>
      <c r="BJ87" s="508"/>
      <c r="BK87" s="508"/>
      <c r="BL87" s="508"/>
      <c r="BM87" s="508"/>
      <c r="BN87" s="508"/>
      <c r="BO87" s="508"/>
      <c r="BP87" s="508"/>
      <c r="BQ87" s="508"/>
      <c r="BR87" s="508"/>
      <c r="BS87" s="508"/>
      <c r="BT87" s="508"/>
      <c r="BU87" s="508"/>
      <c r="BV87" s="508"/>
      <c r="BW87" s="508"/>
      <c r="BX87" s="508"/>
      <c r="BY87" s="508"/>
      <c r="BZ87" s="508"/>
      <c r="CA87" s="60"/>
    </row>
    <row r="88" spans="1:79" ht="8.25" customHeight="1" x14ac:dyDescent="0.4">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2"/>
      <c r="AI88" s="60"/>
      <c r="AJ88" s="60"/>
      <c r="AK88" s="60"/>
      <c r="AL88" s="60"/>
      <c r="AM88" s="60"/>
      <c r="AN88" s="60"/>
      <c r="AO88" s="60"/>
      <c r="AP88" s="485" t="s">
        <v>3</v>
      </c>
      <c r="AQ88" s="485"/>
      <c r="AR88" s="485"/>
      <c r="AS88" s="485"/>
      <c r="AT88" s="60"/>
      <c r="AU88" s="505" t="str">
        <f>$AU$10</f>
        <v/>
      </c>
      <c r="AV88" s="505"/>
      <c r="AW88" s="505"/>
      <c r="AX88" s="505"/>
      <c r="AY88" s="505"/>
      <c r="AZ88" s="505"/>
      <c r="BA88" s="505"/>
      <c r="BB88" s="505"/>
      <c r="BC88" s="505"/>
      <c r="BD88" s="505"/>
      <c r="BE88" s="505"/>
      <c r="BF88" s="505"/>
      <c r="BG88" s="505"/>
      <c r="BH88" s="505"/>
      <c r="BI88" s="505"/>
      <c r="BJ88" s="505"/>
      <c r="BK88" s="505"/>
      <c r="BL88" s="505"/>
      <c r="BM88" s="505"/>
      <c r="BN88" s="505"/>
      <c r="BO88" s="505"/>
      <c r="BP88" s="505"/>
      <c r="BQ88" s="505"/>
      <c r="BR88" s="505"/>
      <c r="BS88" s="505"/>
      <c r="BT88" s="505"/>
      <c r="BU88" s="505"/>
      <c r="BV88" s="505"/>
      <c r="BW88" s="505"/>
      <c r="BX88" s="505"/>
      <c r="BY88" s="505"/>
      <c r="BZ88" s="505"/>
      <c r="CA88" s="60"/>
    </row>
    <row r="89" spans="1:79" ht="11.25" customHeight="1" x14ac:dyDescent="0.4">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2"/>
      <c r="AI89" s="60"/>
      <c r="AJ89" s="60"/>
      <c r="AK89" s="60"/>
      <c r="AL89" s="60"/>
      <c r="AM89" s="60"/>
      <c r="AN89" s="60"/>
      <c r="AO89" s="60"/>
      <c r="AP89" s="485"/>
      <c r="AQ89" s="485"/>
      <c r="AR89" s="485"/>
      <c r="AS89" s="485"/>
      <c r="AT89" s="65"/>
      <c r="AU89" s="505"/>
      <c r="AV89" s="505"/>
      <c r="AW89" s="505"/>
      <c r="AX89" s="505"/>
      <c r="AY89" s="505"/>
      <c r="AZ89" s="505"/>
      <c r="BA89" s="505"/>
      <c r="BB89" s="505"/>
      <c r="BC89" s="505"/>
      <c r="BD89" s="505"/>
      <c r="BE89" s="505"/>
      <c r="BF89" s="505"/>
      <c r="BG89" s="505"/>
      <c r="BH89" s="505"/>
      <c r="BI89" s="505"/>
      <c r="BJ89" s="505"/>
      <c r="BK89" s="505"/>
      <c r="BL89" s="505"/>
      <c r="BM89" s="505"/>
      <c r="BN89" s="505"/>
      <c r="BO89" s="505"/>
      <c r="BP89" s="505"/>
      <c r="BQ89" s="505"/>
      <c r="BR89" s="505"/>
      <c r="BS89" s="505"/>
      <c r="BT89" s="505"/>
      <c r="BU89" s="505"/>
      <c r="BV89" s="505"/>
      <c r="BW89" s="505"/>
      <c r="BX89" s="505"/>
      <c r="BY89" s="505"/>
      <c r="BZ89" s="505"/>
      <c r="CA89" s="60"/>
    </row>
    <row r="90" spans="1:79" ht="11.25" customHeight="1" x14ac:dyDescent="0.4">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2"/>
      <c r="AI90" s="60"/>
      <c r="AJ90" s="60"/>
      <c r="AK90" s="60"/>
      <c r="AL90" s="60"/>
      <c r="AM90" s="60"/>
      <c r="AN90" s="60"/>
      <c r="AO90" s="60"/>
      <c r="AP90" s="60"/>
      <c r="AQ90" s="65"/>
      <c r="AR90" s="65"/>
      <c r="AS90" s="65"/>
      <c r="AT90" s="65"/>
      <c r="AU90" s="506" t="str">
        <f>$AU$12</f>
        <v/>
      </c>
      <c r="AV90" s="506"/>
      <c r="AW90" s="506"/>
      <c r="AX90" s="506"/>
      <c r="AY90" s="506"/>
      <c r="AZ90" s="506"/>
      <c r="BA90" s="506"/>
      <c r="BB90" s="506"/>
      <c r="BC90" s="506"/>
      <c r="BD90" s="506"/>
      <c r="BE90" s="506"/>
      <c r="BF90" s="506"/>
      <c r="BG90" s="506"/>
      <c r="BH90" s="506"/>
      <c r="BI90" s="506"/>
      <c r="BJ90" s="506"/>
      <c r="BK90" s="506"/>
      <c r="BL90" s="506"/>
      <c r="BM90" s="506"/>
      <c r="BN90" s="506"/>
      <c r="BO90" s="506"/>
      <c r="BP90" s="506"/>
      <c r="BQ90" s="506"/>
      <c r="BR90" s="506"/>
      <c r="BS90" s="506"/>
      <c r="BT90" s="506"/>
      <c r="BU90" s="506"/>
      <c r="BV90" s="506"/>
      <c r="BW90" s="506"/>
      <c r="BX90" s="506"/>
      <c r="BY90" s="506"/>
      <c r="BZ90" s="506"/>
      <c r="CA90" s="60"/>
    </row>
    <row r="91" spans="1:79" ht="11.25" customHeight="1" x14ac:dyDescent="0.4">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2"/>
      <c r="AI91" s="60"/>
      <c r="AJ91" s="60"/>
      <c r="AK91" s="60"/>
      <c r="AL91" s="60"/>
      <c r="AM91" s="60"/>
      <c r="AN91" s="60"/>
      <c r="AO91" s="60"/>
      <c r="AP91" s="60"/>
      <c r="AQ91" s="65"/>
      <c r="AR91" s="65"/>
      <c r="AS91" s="65"/>
      <c r="AT91" s="60"/>
      <c r="AU91" s="506"/>
      <c r="AV91" s="506"/>
      <c r="AW91" s="506"/>
      <c r="AX91" s="506"/>
      <c r="AY91" s="506"/>
      <c r="AZ91" s="506"/>
      <c r="BA91" s="506"/>
      <c r="BB91" s="506"/>
      <c r="BC91" s="506"/>
      <c r="BD91" s="506"/>
      <c r="BE91" s="506"/>
      <c r="BF91" s="506"/>
      <c r="BG91" s="506"/>
      <c r="BH91" s="506"/>
      <c r="BI91" s="506"/>
      <c r="BJ91" s="506"/>
      <c r="BK91" s="506"/>
      <c r="BL91" s="506"/>
      <c r="BM91" s="506"/>
      <c r="BN91" s="506"/>
      <c r="BO91" s="506"/>
      <c r="BP91" s="506"/>
      <c r="BQ91" s="506"/>
      <c r="BR91" s="506"/>
      <c r="BS91" s="506"/>
      <c r="BT91" s="506"/>
      <c r="BU91" s="506"/>
      <c r="BV91" s="506"/>
      <c r="BW91" s="506"/>
      <c r="BX91" s="506"/>
      <c r="BY91" s="506"/>
      <c r="BZ91" s="506"/>
      <c r="CA91" s="60"/>
    </row>
    <row r="92" spans="1:79" ht="12" customHeight="1" x14ac:dyDescent="0.4">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2"/>
      <c r="AI92" s="60"/>
      <c r="AJ92" s="60"/>
      <c r="AK92" s="60"/>
      <c r="AL92" s="60"/>
      <c r="AM92" s="60"/>
      <c r="AN92" s="60"/>
      <c r="AO92" s="60"/>
      <c r="AP92" s="60"/>
      <c r="AQ92" s="65"/>
      <c r="AR92" s="61"/>
      <c r="AS92" s="61"/>
      <c r="AT92" s="77"/>
      <c r="AU92" s="76"/>
      <c r="AV92" s="78" t="str">
        <f>$AV$14</f>
        <v/>
      </c>
      <c r="AW92" s="77"/>
      <c r="AX92" s="77"/>
      <c r="AY92" s="79"/>
      <c r="AZ92" s="76"/>
      <c r="BA92" s="78"/>
      <c r="BB92" s="78"/>
      <c r="BC92" s="76"/>
      <c r="BD92" s="76"/>
      <c r="BE92" s="76"/>
      <c r="BF92" s="76"/>
      <c r="BG92" s="76"/>
      <c r="BH92" s="78" t="b">
        <f>BG14</f>
        <v>0</v>
      </c>
      <c r="BI92" s="78"/>
      <c r="BJ92" s="78"/>
      <c r="BK92" s="76"/>
      <c r="BL92" s="78"/>
      <c r="BM92" s="78"/>
      <c r="BN92" s="78"/>
      <c r="BO92" s="78"/>
      <c r="BP92" s="78"/>
      <c r="BQ92" s="78"/>
      <c r="BR92" s="78"/>
      <c r="BS92" s="78"/>
      <c r="BT92" s="77"/>
      <c r="BU92" s="77"/>
      <c r="BV92" s="77"/>
      <c r="BW92" s="77"/>
      <c r="BX92" s="77"/>
      <c r="BY92" s="77"/>
      <c r="BZ92" s="77"/>
      <c r="CA92" s="60"/>
    </row>
    <row r="93" spans="1:79" ht="11.25" customHeight="1" x14ac:dyDescent="0.4">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2"/>
      <c r="AI93" s="60"/>
      <c r="AJ93" s="60"/>
      <c r="AK93" s="60"/>
      <c r="AL93" s="60"/>
      <c r="AM93" s="60"/>
      <c r="AN93" s="60"/>
      <c r="AO93" s="60"/>
      <c r="AP93" s="60"/>
      <c r="AQ93" s="65"/>
      <c r="AR93" s="61"/>
      <c r="AS93" s="61"/>
      <c r="AT93" s="61"/>
      <c r="AU93" s="60"/>
      <c r="AV93" s="80"/>
      <c r="AW93" s="61"/>
      <c r="AX93" s="61"/>
      <c r="AY93" s="81"/>
      <c r="AZ93" s="60"/>
      <c r="BA93" s="80"/>
      <c r="BB93" s="80"/>
      <c r="BC93" s="60"/>
      <c r="BD93" s="60"/>
      <c r="BE93" s="60"/>
      <c r="BF93" s="60"/>
      <c r="BG93" s="60"/>
      <c r="BH93" s="80"/>
      <c r="BI93" s="80"/>
      <c r="BJ93" s="80"/>
      <c r="BK93" s="60"/>
      <c r="BL93" s="80"/>
      <c r="BM93" s="80"/>
      <c r="BN93" s="80"/>
      <c r="BO93" s="80"/>
      <c r="BP93" s="80"/>
      <c r="BQ93" s="80"/>
      <c r="BR93" s="80"/>
      <c r="BS93" s="80"/>
      <c r="BT93" s="61"/>
      <c r="BU93" s="61"/>
      <c r="BV93" s="61"/>
      <c r="BW93" s="61"/>
      <c r="BX93" s="61"/>
      <c r="BY93" s="61"/>
      <c r="BZ93" s="61"/>
      <c r="CA93" s="60"/>
    </row>
    <row r="94" spans="1:79" ht="10.5" customHeight="1" x14ac:dyDescent="0.4">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84" t="s">
        <v>149</v>
      </c>
      <c r="AH94" s="62"/>
      <c r="AI94" s="60"/>
      <c r="AJ94" s="60"/>
      <c r="AK94" s="60"/>
      <c r="AL94" s="60"/>
      <c r="AM94" s="60"/>
      <c r="AN94" s="60"/>
      <c r="AO94" s="60"/>
      <c r="AP94" s="60"/>
      <c r="AQ94" s="81"/>
      <c r="AR94" s="81"/>
      <c r="AS94" s="81"/>
      <c r="AT94" s="81"/>
      <c r="AU94" s="60"/>
      <c r="AV94" s="81"/>
      <c r="AW94" s="81"/>
      <c r="AX94" s="81"/>
      <c r="AY94" s="81"/>
      <c r="AZ94" s="81"/>
      <c r="BA94" s="81"/>
      <c r="BB94" s="81"/>
      <c r="BC94" s="81"/>
      <c r="BD94" s="81"/>
      <c r="BE94" s="81"/>
      <c r="BF94" s="81"/>
      <c r="BG94" s="81"/>
      <c r="BH94" s="60"/>
      <c r="BI94" s="60"/>
      <c r="BJ94" s="60"/>
      <c r="BK94" s="60"/>
      <c r="BL94" s="60"/>
      <c r="BM94" s="60"/>
      <c r="BN94" s="60"/>
      <c r="BO94" s="60"/>
      <c r="BP94" s="60"/>
      <c r="BQ94" s="60"/>
      <c r="BR94" s="60"/>
      <c r="BS94" s="60"/>
      <c r="BT94" s="60"/>
      <c r="BU94" s="60"/>
      <c r="BV94" s="60"/>
      <c r="BW94" s="60"/>
      <c r="BX94" s="60"/>
      <c r="BY94" s="60"/>
      <c r="BZ94" s="60"/>
      <c r="CA94" s="60"/>
    </row>
    <row r="95" spans="1:79" ht="21" customHeight="1" thickBot="1" x14ac:dyDescent="0.45">
      <c r="A95" s="60"/>
      <c r="B95" s="468" t="s">
        <v>14</v>
      </c>
      <c r="C95" s="469"/>
      <c r="D95" s="469"/>
      <c r="E95" s="469"/>
      <c r="F95" s="469"/>
      <c r="G95" s="469"/>
      <c r="H95" s="470"/>
      <c r="I95" s="476" t="s">
        <v>134</v>
      </c>
      <c r="J95" s="477"/>
      <c r="K95" s="477"/>
      <c r="L95" s="477"/>
      <c r="M95" s="477"/>
      <c r="N95" s="477"/>
      <c r="O95" s="477"/>
      <c r="P95" s="477"/>
      <c r="Q95" s="477"/>
      <c r="R95" s="477"/>
      <c r="S95" s="477"/>
      <c r="T95" s="477"/>
      <c r="U95" s="477"/>
      <c r="V95" s="477"/>
      <c r="W95" s="477"/>
      <c r="X95" s="477"/>
      <c r="Y95" s="477"/>
      <c r="Z95" s="477"/>
      <c r="AA95" s="477"/>
      <c r="AB95" s="477"/>
      <c r="AC95" s="477"/>
      <c r="AD95" s="477"/>
      <c r="AE95" s="477"/>
      <c r="AF95" s="477"/>
      <c r="AG95" s="477"/>
      <c r="AH95" s="94" t="s">
        <v>153</v>
      </c>
      <c r="AI95" s="496" t="s">
        <v>6</v>
      </c>
      <c r="AJ95" s="497"/>
      <c r="AK95" s="497"/>
      <c r="AL95" s="497"/>
      <c r="AM95" s="497"/>
      <c r="AN95" s="497"/>
      <c r="AO95" s="497"/>
      <c r="AP95" s="497"/>
      <c r="AQ95" s="497"/>
      <c r="AR95" s="497"/>
      <c r="AS95" s="498"/>
      <c r="AT95" s="65"/>
      <c r="AU95" s="65"/>
      <c r="AV95" s="65"/>
      <c r="AW95" s="65"/>
      <c r="AX95" s="65"/>
      <c r="AY95" s="65"/>
      <c r="AZ95" s="65"/>
      <c r="BA95" s="65"/>
      <c r="BB95" s="65"/>
      <c r="BC95" s="65"/>
      <c r="BD95" s="65"/>
      <c r="BE95" s="65"/>
      <c r="BF95" s="65"/>
      <c r="BG95" s="65"/>
      <c r="BH95" s="65"/>
      <c r="BI95" s="65"/>
      <c r="BJ95" s="65"/>
      <c r="BK95" s="65"/>
      <c r="BL95" s="65"/>
      <c r="BM95" s="65"/>
      <c r="BN95" s="65"/>
      <c r="BO95" s="65"/>
      <c r="BP95" s="65"/>
      <c r="BQ95" s="65"/>
      <c r="BR95" s="65"/>
      <c r="BS95" s="65"/>
      <c r="BT95" s="65"/>
      <c r="BU95" s="65"/>
      <c r="BV95" s="65"/>
      <c r="BW95" s="65"/>
      <c r="BX95" s="65"/>
      <c r="BY95" s="65"/>
      <c r="BZ95" s="65"/>
      <c r="CA95" s="60"/>
    </row>
    <row r="96" spans="1:79" ht="21" customHeight="1" x14ac:dyDescent="0.4">
      <c r="A96" s="60"/>
      <c r="B96" s="471">
        <f>$B$18</f>
        <v>0</v>
      </c>
      <c r="C96" s="472"/>
      <c r="D96" s="472"/>
      <c r="E96" s="472"/>
      <c r="F96" s="472"/>
      <c r="G96" s="472"/>
      <c r="H96" s="472"/>
      <c r="I96" s="473">
        <f>I18</f>
        <v>0</v>
      </c>
      <c r="J96" s="474"/>
      <c r="K96" s="474"/>
      <c r="L96" s="474"/>
      <c r="M96" s="474"/>
      <c r="N96" s="474"/>
      <c r="O96" s="474"/>
      <c r="P96" s="474"/>
      <c r="Q96" s="474"/>
      <c r="R96" s="474"/>
      <c r="S96" s="474"/>
      <c r="T96" s="474"/>
      <c r="U96" s="474"/>
      <c r="V96" s="474"/>
      <c r="W96" s="474"/>
      <c r="X96" s="474"/>
      <c r="Y96" s="474"/>
      <c r="Z96" s="474"/>
      <c r="AA96" s="474"/>
      <c r="AB96" s="474"/>
      <c r="AC96" s="474"/>
      <c r="AD96" s="474"/>
      <c r="AE96" s="474"/>
      <c r="AF96" s="474"/>
      <c r="AG96" s="475"/>
      <c r="AH96" s="95">
        <f t="shared" ref="AH96:AH102" si="3">$AH18</f>
        <v>0</v>
      </c>
      <c r="AI96" s="499">
        <f>$AI$18</f>
        <v>0</v>
      </c>
      <c r="AJ96" s="500"/>
      <c r="AK96" s="500"/>
      <c r="AL96" s="500"/>
      <c r="AM96" s="500"/>
      <c r="AN96" s="500"/>
      <c r="AO96" s="500"/>
      <c r="AP96" s="500"/>
      <c r="AQ96" s="500"/>
      <c r="AR96" s="500"/>
      <c r="AS96" s="501"/>
      <c r="AT96" s="60"/>
      <c r="AU96" s="480" t="s">
        <v>25</v>
      </c>
      <c r="AV96" s="480"/>
      <c r="AW96" s="480">
        <v>1</v>
      </c>
      <c r="AX96" s="480"/>
      <c r="AY96" s="486" t="s">
        <v>136</v>
      </c>
      <c r="AZ96" s="486"/>
      <c r="BA96" s="486"/>
      <c r="BB96" s="486"/>
      <c r="BC96" s="486"/>
      <c r="BD96" s="486"/>
      <c r="BE96" s="486"/>
      <c r="BF96" s="486"/>
      <c r="BG96" s="486"/>
      <c r="BH96" s="486"/>
      <c r="BI96" s="486"/>
      <c r="BJ96" s="486"/>
      <c r="BK96" s="486"/>
      <c r="BL96" s="486"/>
      <c r="BM96" s="486"/>
      <c r="BN96" s="486"/>
      <c r="BO96" s="486"/>
      <c r="BP96" s="486"/>
      <c r="BQ96" s="486"/>
      <c r="BR96" s="486"/>
      <c r="BS96" s="486"/>
      <c r="BT96" s="486"/>
      <c r="BU96" s="486"/>
      <c r="BV96" s="486"/>
      <c r="BW96" s="486"/>
      <c r="BX96" s="486"/>
      <c r="BY96" s="486"/>
      <c r="BZ96" s="65"/>
      <c r="CA96" s="60"/>
    </row>
    <row r="97" spans="1:79" ht="21" customHeight="1" x14ac:dyDescent="0.4">
      <c r="A97" s="60"/>
      <c r="B97" s="538">
        <f>B19</f>
        <v>0</v>
      </c>
      <c r="C97" s="539"/>
      <c r="D97" s="539"/>
      <c r="E97" s="539"/>
      <c r="F97" s="539"/>
      <c r="G97" s="539"/>
      <c r="H97" s="539"/>
      <c r="I97" s="540">
        <f>I19</f>
        <v>0</v>
      </c>
      <c r="J97" s="541"/>
      <c r="K97" s="541"/>
      <c r="L97" s="541"/>
      <c r="M97" s="541"/>
      <c r="N97" s="541"/>
      <c r="O97" s="541"/>
      <c r="P97" s="541"/>
      <c r="Q97" s="541"/>
      <c r="R97" s="541"/>
      <c r="S97" s="541"/>
      <c r="T97" s="541"/>
      <c r="U97" s="541"/>
      <c r="V97" s="541"/>
      <c r="W97" s="541"/>
      <c r="X97" s="541"/>
      <c r="Y97" s="541"/>
      <c r="Z97" s="541"/>
      <c r="AA97" s="541"/>
      <c r="AB97" s="541"/>
      <c r="AC97" s="541"/>
      <c r="AD97" s="541"/>
      <c r="AE97" s="541"/>
      <c r="AF97" s="541"/>
      <c r="AG97" s="634"/>
      <c r="AH97" s="96">
        <f t="shared" si="3"/>
        <v>0</v>
      </c>
      <c r="AI97" s="493">
        <f>$AI$19</f>
        <v>0</v>
      </c>
      <c r="AJ97" s="494"/>
      <c r="AK97" s="494"/>
      <c r="AL97" s="494"/>
      <c r="AM97" s="494"/>
      <c r="AN97" s="494"/>
      <c r="AO97" s="494"/>
      <c r="AP97" s="494"/>
      <c r="AQ97" s="494"/>
      <c r="AR97" s="494"/>
      <c r="AS97" s="495"/>
      <c r="AT97" s="65"/>
      <c r="AU97" s="66"/>
      <c r="AV97" s="65"/>
      <c r="AW97" s="65"/>
      <c r="AX97" s="65"/>
      <c r="AY97" s="486" t="s">
        <v>30</v>
      </c>
      <c r="AZ97" s="486"/>
      <c r="BA97" s="486"/>
      <c r="BB97" s="486"/>
      <c r="BC97" s="486"/>
      <c r="BD97" s="486"/>
      <c r="BE97" s="486"/>
      <c r="BF97" s="486"/>
      <c r="BG97" s="486"/>
      <c r="BH97" s="486"/>
      <c r="BI97" s="486"/>
      <c r="BJ97" s="486"/>
      <c r="BK97" s="486"/>
      <c r="BL97" s="486"/>
      <c r="BM97" s="486"/>
      <c r="BN97" s="486"/>
      <c r="BO97" s="486"/>
      <c r="BP97" s="486"/>
      <c r="BQ97" s="486"/>
      <c r="BR97" s="486"/>
      <c r="BS97" s="486"/>
      <c r="BT97" s="486"/>
      <c r="BU97" s="486"/>
      <c r="BV97" s="486"/>
      <c r="BW97" s="486"/>
      <c r="BX97" s="486"/>
      <c r="BY97" s="97"/>
      <c r="BZ97" s="65"/>
      <c r="CA97" s="60"/>
    </row>
    <row r="98" spans="1:79" ht="21" customHeight="1" x14ac:dyDescent="0.4">
      <c r="A98" s="60"/>
      <c r="B98" s="538">
        <f t="shared" ref="B98:B101" si="4">B20</f>
        <v>0</v>
      </c>
      <c r="C98" s="539"/>
      <c r="D98" s="539"/>
      <c r="E98" s="539"/>
      <c r="F98" s="539"/>
      <c r="G98" s="539"/>
      <c r="H98" s="539"/>
      <c r="I98" s="540">
        <f t="shared" ref="I98:I101" si="5">I20</f>
        <v>0</v>
      </c>
      <c r="J98" s="541"/>
      <c r="K98" s="541"/>
      <c r="L98" s="541"/>
      <c r="M98" s="541"/>
      <c r="N98" s="541"/>
      <c r="O98" s="541"/>
      <c r="P98" s="541"/>
      <c r="Q98" s="541"/>
      <c r="R98" s="541"/>
      <c r="S98" s="541"/>
      <c r="T98" s="541"/>
      <c r="U98" s="541"/>
      <c r="V98" s="541"/>
      <c r="W98" s="541"/>
      <c r="X98" s="541"/>
      <c r="Y98" s="541"/>
      <c r="Z98" s="541"/>
      <c r="AA98" s="541"/>
      <c r="AB98" s="541"/>
      <c r="AC98" s="541"/>
      <c r="AD98" s="541"/>
      <c r="AE98" s="541"/>
      <c r="AF98" s="541"/>
      <c r="AG98" s="634"/>
      <c r="AH98" s="96">
        <f t="shared" si="3"/>
        <v>0</v>
      </c>
      <c r="AI98" s="493">
        <f>$AI$20</f>
        <v>0</v>
      </c>
      <c r="AJ98" s="494"/>
      <c r="AK98" s="494"/>
      <c r="AL98" s="494"/>
      <c r="AM98" s="494"/>
      <c r="AN98" s="494"/>
      <c r="AO98" s="494"/>
      <c r="AP98" s="494"/>
      <c r="AQ98" s="494"/>
      <c r="AR98" s="494"/>
      <c r="AS98" s="495"/>
      <c r="AT98" s="65"/>
      <c r="AU98" s="66"/>
      <c r="AV98" s="65"/>
      <c r="AW98" s="65"/>
      <c r="AX98" s="65"/>
      <c r="AY98" s="486" t="s">
        <v>31</v>
      </c>
      <c r="AZ98" s="486"/>
      <c r="BA98" s="486"/>
      <c r="BB98" s="486"/>
      <c r="BC98" s="486"/>
      <c r="BD98" s="486"/>
      <c r="BE98" s="486"/>
      <c r="BF98" s="486"/>
      <c r="BG98" s="486"/>
      <c r="BH98" s="486"/>
      <c r="BI98" s="486"/>
      <c r="BJ98" s="486"/>
      <c r="BK98" s="486"/>
      <c r="BL98" s="486"/>
      <c r="BM98" s="486"/>
      <c r="BN98" s="486"/>
      <c r="BO98" s="486"/>
      <c r="BP98" s="486"/>
      <c r="BQ98" s="486"/>
      <c r="BR98" s="486"/>
      <c r="BS98" s="486"/>
      <c r="BT98" s="486"/>
      <c r="BU98" s="486"/>
      <c r="BV98" s="486"/>
      <c r="BW98" s="486"/>
      <c r="BX98" s="97"/>
      <c r="BY98" s="97"/>
      <c r="BZ98" s="65"/>
      <c r="CA98" s="60"/>
    </row>
    <row r="99" spans="1:79" ht="21" customHeight="1" x14ac:dyDescent="0.4">
      <c r="A99" s="60"/>
      <c r="B99" s="538">
        <f t="shared" si="4"/>
        <v>0</v>
      </c>
      <c r="C99" s="539"/>
      <c r="D99" s="539"/>
      <c r="E99" s="539"/>
      <c r="F99" s="539"/>
      <c r="G99" s="539"/>
      <c r="H99" s="539"/>
      <c r="I99" s="540">
        <f t="shared" si="5"/>
        <v>0</v>
      </c>
      <c r="J99" s="541"/>
      <c r="K99" s="541"/>
      <c r="L99" s="541"/>
      <c r="M99" s="541"/>
      <c r="N99" s="541"/>
      <c r="O99" s="541"/>
      <c r="P99" s="541"/>
      <c r="Q99" s="541"/>
      <c r="R99" s="541"/>
      <c r="S99" s="541"/>
      <c r="T99" s="541"/>
      <c r="U99" s="541"/>
      <c r="V99" s="541"/>
      <c r="W99" s="541"/>
      <c r="X99" s="541"/>
      <c r="Y99" s="541"/>
      <c r="Z99" s="541"/>
      <c r="AA99" s="541"/>
      <c r="AB99" s="541"/>
      <c r="AC99" s="541"/>
      <c r="AD99" s="541"/>
      <c r="AE99" s="541"/>
      <c r="AF99" s="541"/>
      <c r="AG99" s="634"/>
      <c r="AH99" s="96">
        <f t="shared" si="3"/>
        <v>0</v>
      </c>
      <c r="AI99" s="493">
        <f>$AI$21</f>
        <v>0</v>
      </c>
      <c r="AJ99" s="494"/>
      <c r="AK99" s="494"/>
      <c r="AL99" s="494"/>
      <c r="AM99" s="494"/>
      <c r="AN99" s="494"/>
      <c r="AO99" s="494"/>
      <c r="AP99" s="494"/>
      <c r="AQ99" s="494"/>
      <c r="AR99" s="494"/>
      <c r="AS99" s="495"/>
      <c r="AT99" s="65"/>
      <c r="AU99" s="66"/>
      <c r="AV99" s="65"/>
      <c r="AW99" s="65"/>
      <c r="AX99" s="65"/>
      <c r="AY99" s="65"/>
      <c r="AZ99" s="65"/>
      <c r="BA99" s="65"/>
      <c r="BB99" s="65"/>
      <c r="BC99" s="65"/>
      <c r="BD99" s="65"/>
      <c r="BE99" s="65"/>
      <c r="BF99" s="65"/>
      <c r="BG99" s="65"/>
      <c r="BH99" s="65"/>
      <c r="BI99" s="65"/>
      <c r="BJ99" s="65"/>
      <c r="BK99" s="65"/>
      <c r="BL99" s="65"/>
      <c r="BM99" s="65"/>
      <c r="BN99" s="65"/>
      <c r="BO99" s="65"/>
      <c r="BP99" s="65"/>
      <c r="BQ99" s="65"/>
      <c r="BR99" s="65"/>
      <c r="BS99" s="65"/>
      <c r="BT99" s="65"/>
      <c r="BU99" s="65"/>
      <c r="BV99" s="65"/>
      <c r="BW99" s="65"/>
      <c r="BX99" s="65"/>
      <c r="BY99" s="65"/>
      <c r="BZ99" s="65"/>
      <c r="CA99" s="60"/>
    </row>
    <row r="100" spans="1:79" ht="21" customHeight="1" x14ac:dyDescent="0.4">
      <c r="A100" s="60"/>
      <c r="B100" s="538">
        <f t="shared" si="4"/>
        <v>0</v>
      </c>
      <c r="C100" s="539"/>
      <c r="D100" s="539"/>
      <c r="E100" s="539"/>
      <c r="F100" s="539"/>
      <c r="G100" s="539"/>
      <c r="H100" s="539"/>
      <c r="I100" s="540">
        <f t="shared" si="5"/>
        <v>0</v>
      </c>
      <c r="J100" s="541"/>
      <c r="K100" s="541"/>
      <c r="L100" s="541"/>
      <c r="M100" s="541"/>
      <c r="N100" s="541"/>
      <c r="O100" s="541"/>
      <c r="P100" s="541"/>
      <c r="Q100" s="541"/>
      <c r="R100" s="541"/>
      <c r="S100" s="541"/>
      <c r="T100" s="541"/>
      <c r="U100" s="541"/>
      <c r="V100" s="541"/>
      <c r="W100" s="541"/>
      <c r="X100" s="541"/>
      <c r="Y100" s="541"/>
      <c r="Z100" s="541"/>
      <c r="AA100" s="541"/>
      <c r="AB100" s="541"/>
      <c r="AC100" s="541"/>
      <c r="AD100" s="541"/>
      <c r="AE100" s="541"/>
      <c r="AF100" s="541"/>
      <c r="AG100" s="634"/>
      <c r="AH100" s="96">
        <f t="shared" si="3"/>
        <v>0</v>
      </c>
      <c r="AI100" s="493">
        <f>$AI$22</f>
        <v>0</v>
      </c>
      <c r="AJ100" s="494"/>
      <c r="AK100" s="494"/>
      <c r="AL100" s="494"/>
      <c r="AM100" s="494"/>
      <c r="AN100" s="494"/>
      <c r="AO100" s="494"/>
      <c r="AP100" s="494"/>
      <c r="AQ100" s="494"/>
      <c r="AR100" s="494"/>
      <c r="AS100" s="495"/>
      <c r="AT100" s="65"/>
      <c r="AU100" s="60"/>
      <c r="AV100" s="65"/>
      <c r="AW100" s="480">
        <v>2</v>
      </c>
      <c r="AX100" s="480"/>
      <c r="AY100" s="486" t="s">
        <v>32</v>
      </c>
      <c r="AZ100" s="486"/>
      <c r="BA100" s="486"/>
      <c r="BB100" s="486"/>
      <c r="BC100" s="486"/>
      <c r="BD100" s="486"/>
      <c r="BE100" s="486"/>
      <c r="BF100" s="486"/>
      <c r="BG100" s="486"/>
      <c r="BH100" s="486"/>
      <c r="BI100" s="486"/>
      <c r="BJ100" s="486"/>
      <c r="BK100" s="486"/>
      <c r="BL100" s="486"/>
      <c r="BM100" s="486"/>
      <c r="BN100" s="486"/>
      <c r="BO100" s="486"/>
      <c r="BP100" s="486"/>
      <c r="BQ100" s="486"/>
      <c r="BR100" s="486"/>
      <c r="BS100" s="486"/>
      <c r="BT100" s="486"/>
      <c r="BU100" s="486"/>
      <c r="BV100" s="486"/>
      <c r="BW100" s="486"/>
      <c r="BX100" s="486"/>
      <c r="BY100" s="486"/>
      <c r="BZ100" s="97"/>
      <c r="CA100" s="98"/>
    </row>
    <row r="101" spans="1:79" ht="21" customHeight="1" x14ac:dyDescent="0.4">
      <c r="A101" s="60"/>
      <c r="B101" s="538">
        <f t="shared" si="4"/>
        <v>0</v>
      </c>
      <c r="C101" s="539"/>
      <c r="D101" s="539"/>
      <c r="E101" s="539"/>
      <c r="F101" s="539"/>
      <c r="G101" s="539"/>
      <c r="H101" s="539"/>
      <c r="I101" s="540">
        <f t="shared" si="5"/>
        <v>0</v>
      </c>
      <c r="J101" s="541"/>
      <c r="K101" s="541"/>
      <c r="L101" s="541"/>
      <c r="M101" s="541"/>
      <c r="N101" s="541"/>
      <c r="O101" s="541"/>
      <c r="P101" s="541"/>
      <c r="Q101" s="541"/>
      <c r="R101" s="541"/>
      <c r="S101" s="541"/>
      <c r="T101" s="541"/>
      <c r="U101" s="541"/>
      <c r="V101" s="541"/>
      <c r="W101" s="541"/>
      <c r="X101" s="541"/>
      <c r="Y101" s="541"/>
      <c r="Z101" s="541"/>
      <c r="AA101" s="541"/>
      <c r="AB101" s="541"/>
      <c r="AC101" s="541"/>
      <c r="AD101" s="541"/>
      <c r="AE101" s="541"/>
      <c r="AF101" s="541"/>
      <c r="AG101" s="634"/>
      <c r="AH101" s="96">
        <f t="shared" si="3"/>
        <v>0</v>
      </c>
      <c r="AI101" s="493">
        <f>$AI$23</f>
        <v>0</v>
      </c>
      <c r="AJ101" s="494"/>
      <c r="AK101" s="494"/>
      <c r="AL101" s="494"/>
      <c r="AM101" s="494"/>
      <c r="AN101" s="494"/>
      <c r="AO101" s="494"/>
      <c r="AP101" s="494"/>
      <c r="AQ101" s="494"/>
      <c r="AR101" s="494"/>
      <c r="AS101" s="495"/>
      <c r="AT101" s="65"/>
      <c r="AU101" s="66"/>
      <c r="AV101" s="65"/>
      <c r="AW101" s="65"/>
      <c r="AX101" s="65"/>
      <c r="AY101" s="486" t="s">
        <v>33</v>
      </c>
      <c r="AZ101" s="486"/>
      <c r="BA101" s="486"/>
      <c r="BB101" s="486"/>
      <c r="BC101" s="486"/>
      <c r="BD101" s="486"/>
      <c r="BE101" s="486"/>
      <c r="BF101" s="486"/>
      <c r="BG101" s="486"/>
      <c r="BH101" s="486"/>
      <c r="BI101" s="486"/>
      <c r="BJ101" s="486"/>
      <c r="BK101" s="486"/>
      <c r="BL101" s="486"/>
      <c r="BM101" s="486"/>
      <c r="BN101" s="486"/>
      <c r="BO101" s="486"/>
      <c r="BP101" s="486"/>
      <c r="BQ101" s="486"/>
      <c r="BR101" s="486"/>
      <c r="BS101" s="486"/>
      <c r="BT101" s="486"/>
      <c r="BU101" s="486"/>
      <c r="BV101" s="486"/>
      <c r="BW101" s="486"/>
      <c r="BX101" s="486"/>
      <c r="BY101" s="486"/>
      <c r="BZ101" s="486"/>
      <c r="CA101" s="486"/>
    </row>
    <row r="102" spans="1:79" ht="21" customHeight="1" x14ac:dyDescent="0.4">
      <c r="A102" s="60"/>
      <c r="B102" s="632">
        <f>B24</f>
        <v>0</v>
      </c>
      <c r="C102" s="633"/>
      <c r="D102" s="633"/>
      <c r="E102" s="633"/>
      <c r="F102" s="633"/>
      <c r="G102" s="633"/>
      <c r="H102" s="633"/>
      <c r="I102" s="635">
        <f>I24</f>
        <v>0</v>
      </c>
      <c r="J102" s="636"/>
      <c r="K102" s="636"/>
      <c r="L102" s="636"/>
      <c r="M102" s="636"/>
      <c r="N102" s="636"/>
      <c r="O102" s="636"/>
      <c r="P102" s="636"/>
      <c r="Q102" s="636"/>
      <c r="R102" s="636"/>
      <c r="S102" s="636"/>
      <c r="T102" s="636"/>
      <c r="U102" s="636"/>
      <c r="V102" s="636"/>
      <c r="W102" s="636"/>
      <c r="X102" s="636"/>
      <c r="Y102" s="636"/>
      <c r="Z102" s="636"/>
      <c r="AA102" s="636"/>
      <c r="AB102" s="636"/>
      <c r="AC102" s="636"/>
      <c r="AD102" s="636"/>
      <c r="AE102" s="636"/>
      <c r="AF102" s="636"/>
      <c r="AG102" s="637"/>
      <c r="AH102" s="99">
        <f t="shared" si="3"/>
        <v>0</v>
      </c>
      <c r="AI102" s="629">
        <f>$AI$24</f>
        <v>0</v>
      </c>
      <c r="AJ102" s="630"/>
      <c r="AK102" s="630"/>
      <c r="AL102" s="630"/>
      <c r="AM102" s="630"/>
      <c r="AN102" s="630"/>
      <c r="AO102" s="630"/>
      <c r="AP102" s="630"/>
      <c r="AQ102" s="630"/>
      <c r="AR102" s="630"/>
      <c r="AS102" s="631"/>
      <c r="AT102" s="65"/>
      <c r="AU102" s="66"/>
      <c r="AV102" s="65"/>
      <c r="AW102" s="65"/>
      <c r="AX102" s="65"/>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8"/>
    </row>
    <row r="103" spans="1:79" ht="10.5" customHeight="1" x14ac:dyDescent="0.4">
      <c r="A103" s="60"/>
      <c r="B103" s="606" t="s">
        <v>139</v>
      </c>
      <c r="C103" s="607"/>
      <c r="D103" s="607"/>
      <c r="E103" s="607"/>
      <c r="F103" s="607"/>
      <c r="G103" s="607"/>
      <c r="H103" s="608"/>
      <c r="I103" s="611">
        <f>$I$25</f>
        <v>0</v>
      </c>
      <c r="J103" s="611"/>
      <c r="K103" s="611"/>
      <c r="L103" s="611"/>
      <c r="M103" s="611"/>
      <c r="N103" s="611"/>
      <c r="O103" s="611"/>
      <c r="P103" s="611"/>
      <c r="Q103" s="612"/>
      <c r="R103" s="487">
        <f>$R$25</f>
        <v>0</v>
      </c>
      <c r="S103" s="488"/>
      <c r="T103" s="488"/>
      <c r="U103" s="488"/>
      <c r="V103" s="488"/>
      <c r="W103" s="488"/>
      <c r="X103" s="488"/>
      <c r="Y103" s="488"/>
      <c r="Z103" s="488"/>
      <c r="AA103" s="487">
        <f>$AA$25</f>
        <v>0</v>
      </c>
      <c r="AB103" s="488"/>
      <c r="AC103" s="488"/>
      <c r="AD103" s="488"/>
      <c r="AE103" s="488"/>
      <c r="AF103" s="488"/>
      <c r="AG103" s="488"/>
      <c r="AH103" s="488"/>
      <c r="AI103" s="559">
        <f>$AI$25</f>
        <v>0</v>
      </c>
      <c r="AJ103" s="560"/>
      <c r="AK103" s="560"/>
      <c r="AL103" s="560"/>
      <c r="AM103" s="560"/>
      <c r="AN103" s="560"/>
      <c r="AO103" s="560"/>
      <c r="AP103" s="560"/>
      <c r="AQ103" s="560"/>
      <c r="AR103" s="560"/>
      <c r="AS103" s="561"/>
      <c r="AT103" s="65"/>
      <c r="AU103" s="60"/>
      <c r="AV103" s="65"/>
      <c r="AW103" s="480">
        <v>3</v>
      </c>
      <c r="AX103" s="480"/>
      <c r="AY103" s="621" t="s">
        <v>34</v>
      </c>
      <c r="AZ103" s="621"/>
      <c r="BA103" s="621"/>
      <c r="BB103" s="621"/>
      <c r="BC103" s="621"/>
      <c r="BD103" s="621"/>
      <c r="BE103" s="621"/>
      <c r="BF103" s="621"/>
      <c r="BG103" s="621"/>
      <c r="BH103" s="621"/>
      <c r="BI103" s="621"/>
      <c r="BJ103" s="621"/>
      <c r="BK103" s="621"/>
      <c r="BL103" s="621"/>
      <c r="BM103" s="621"/>
      <c r="BN103" s="621"/>
      <c r="BO103" s="621"/>
      <c r="BP103" s="621"/>
      <c r="BQ103" s="621"/>
      <c r="BR103" s="621"/>
      <c r="BS103" s="621"/>
      <c r="BT103" s="621"/>
      <c r="BU103" s="621"/>
      <c r="BV103" s="621"/>
      <c r="BW103" s="621"/>
      <c r="BX103" s="621"/>
      <c r="BY103" s="621"/>
      <c r="BZ103" s="621"/>
      <c r="CA103" s="621"/>
    </row>
    <row r="104" spans="1:79" ht="10.5" customHeight="1" x14ac:dyDescent="0.4">
      <c r="A104" s="60"/>
      <c r="B104" s="609"/>
      <c r="C104" s="480"/>
      <c r="D104" s="480"/>
      <c r="E104" s="480"/>
      <c r="F104" s="480"/>
      <c r="G104" s="480"/>
      <c r="H104" s="610"/>
      <c r="I104" s="613"/>
      <c r="J104" s="613"/>
      <c r="K104" s="613"/>
      <c r="L104" s="613"/>
      <c r="M104" s="613"/>
      <c r="N104" s="613"/>
      <c r="O104" s="613"/>
      <c r="P104" s="613"/>
      <c r="Q104" s="614"/>
      <c r="R104" s="489"/>
      <c r="S104" s="490"/>
      <c r="T104" s="490"/>
      <c r="U104" s="490"/>
      <c r="V104" s="490"/>
      <c r="W104" s="490"/>
      <c r="X104" s="490"/>
      <c r="Y104" s="490"/>
      <c r="Z104" s="490"/>
      <c r="AA104" s="489"/>
      <c r="AB104" s="490"/>
      <c r="AC104" s="490"/>
      <c r="AD104" s="490"/>
      <c r="AE104" s="490"/>
      <c r="AF104" s="490"/>
      <c r="AG104" s="490"/>
      <c r="AH104" s="490"/>
      <c r="AI104" s="603"/>
      <c r="AJ104" s="604"/>
      <c r="AK104" s="604"/>
      <c r="AL104" s="604"/>
      <c r="AM104" s="604"/>
      <c r="AN104" s="604"/>
      <c r="AO104" s="604"/>
      <c r="AP104" s="604"/>
      <c r="AQ104" s="604"/>
      <c r="AR104" s="604"/>
      <c r="AS104" s="605"/>
      <c r="AT104" s="65"/>
      <c r="AU104" s="60"/>
      <c r="AV104" s="65"/>
      <c r="AW104" s="480"/>
      <c r="AX104" s="480"/>
      <c r="AY104" s="621"/>
      <c r="AZ104" s="621"/>
      <c r="BA104" s="621"/>
      <c r="BB104" s="621"/>
      <c r="BC104" s="621"/>
      <c r="BD104" s="621"/>
      <c r="BE104" s="621"/>
      <c r="BF104" s="621"/>
      <c r="BG104" s="621"/>
      <c r="BH104" s="621"/>
      <c r="BI104" s="621"/>
      <c r="BJ104" s="621"/>
      <c r="BK104" s="621"/>
      <c r="BL104" s="621"/>
      <c r="BM104" s="621"/>
      <c r="BN104" s="621"/>
      <c r="BO104" s="621"/>
      <c r="BP104" s="621"/>
      <c r="BQ104" s="621"/>
      <c r="BR104" s="621"/>
      <c r="BS104" s="621"/>
      <c r="BT104" s="621"/>
      <c r="BU104" s="621"/>
      <c r="BV104" s="621"/>
      <c r="BW104" s="621"/>
      <c r="BX104" s="621"/>
      <c r="BY104" s="621"/>
      <c r="BZ104" s="621"/>
      <c r="CA104" s="621"/>
    </row>
    <row r="105" spans="1:79" ht="10.5" customHeight="1" x14ac:dyDescent="0.4">
      <c r="A105" s="60"/>
      <c r="B105" s="622" t="s">
        <v>135</v>
      </c>
      <c r="C105" s="623"/>
      <c r="D105" s="623"/>
      <c r="E105" s="623"/>
      <c r="F105" s="623"/>
      <c r="G105" s="623"/>
      <c r="H105" s="624"/>
      <c r="I105" s="586">
        <f>$I$27</f>
        <v>0</v>
      </c>
      <c r="J105" s="586"/>
      <c r="K105" s="586"/>
      <c r="L105" s="586"/>
      <c r="M105" s="586"/>
      <c r="N105" s="586"/>
      <c r="O105" s="586"/>
      <c r="P105" s="586"/>
      <c r="Q105" s="587"/>
      <c r="R105" s="590">
        <f>$R$27</f>
        <v>0</v>
      </c>
      <c r="S105" s="591"/>
      <c r="T105" s="591"/>
      <c r="U105" s="591"/>
      <c r="V105" s="591"/>
      <c r="W105" s="591"/>
      <c r="X105" s="591"/>
      <c r="Y105" s="591"/>
      <c r="Z105" s="591"/>
      <c r="AA105" s="594"/>
      <c r="AB105" s="595"/>
      <c r="AC105" s="595"/>
      <c r="AD105" s="595"/>
      <c r="AE105" s="595"/>
      <c r="AF105" s="595"/>
      <c r="AG105" s="595"/>
      <c r="AH105" s="596"/>
      <c r="AI105" s="600">
        <f>$AI$27</f>
        <v>0</v>
      </c>
      <c r="AJ105" s="601"/>
      <c r="AK105" s="601"/>
      <c r="AL105" s="601"/>
      <c r="AM105" s="601"/>
      <c r="AN105" s="601"/>
      <c r="AO105" s="601"/>
      <c r="AP105" s="601"/>
      <c r="AQ105" s="601"/>
      <c r="AR105" s="601"/>
      <c r="AS105" s="602"/>
      <c r="AT105" s="65"/>
      <c r="AU105" s="66"/>
      <c r="AV105" s="65"/>
      <c r="AW105" s="65"/>
      <c r="AX105" s="65"/>
      <c r="AY105" s="621" t="s">
        <v>165</v>
      </c>
      <c r="AZ105" s="621"/>
      <c r="BA105" s="621"/>
      <c r="BB105" s="621"/>
      <c r="BC105" s="621"/>
      <c r="BD105" s="621"/>
      <c r="BE105" s="621"/>
      <c r="BF105" s="621"/>
      <c r="BG105" s="621"/>
      <c r="BH105" s="621"/>
      <c r="BI105" s="621"/>
      <c r="BJ105" s="621"/>
      <c r="BK105" s="621"/>
      <c r="BL105" s="621"/>
      <c r="BM105" s="621"/>
      <c r="BN105" s="621"/>
      <c r="BO105" s="621"/>
      <c r="BP105" s="621"/>
      <c r="BQ105" s="621"/>
      <c r="BR105" s="621"/>
      <c r="BS105" s="621"/>
      <c r="BT105" s="621"/>
      <c r="BU105" s="621"/>
      <c r="BV105" s="621"/>
      <c r="BW105" s="621"/>
      <c r="BX105" s="621"/>
      <c r="BY105" s="621"/>
      <c r="BZ105" s="621"/>
      <c r="CA105" s="621"/>
    </row>
    <row r="106" spans="1:79" ht="10.5" customHeight="1" x14ac:dyDescent="0.4">
      <c r="A106" s="60"/>
      <c r="B106" s="625"/>
      <c r="C106" s="626"/>
      <c r="D106" s="626"/>
      <c r="E106" s="626"/>
      <c r="F106" s="626"/>
      <c r="G106" s="626"/>
      <c r="H106" s="627"/>
      <c r="I106" s="588"/>
      <c r="J106" s="588"/>
      <c r="K106" s="588"/>
      <c r="L106" s="588"/>
      <c r="M106" s="588"/>
      <c r="N106" s="588"/>
      <c r="O106" s="588"/>
      <c r="P106" s="588"/>
      <c r="Q106" s="589"/>
      <c r="R106" s="592"/>
      <c r="S106" s="593"/>
      <c r="T106" s="593"/>
      <c r="U106" s="593"/>
      <c r="V106" s="593"/>
      <c r="W106" s="593"/>
      <c r="X106" s="593"/>
      <c r="Y106" s="593"/>
      <c r="Z106" s="593"/>
      <c r="AA106" s="597"/>
      <c r="AB106" s="598"/>
      <c r="AC106" s="598"/>
      <c r="AD106" s="598"/>
      <c r="AE106" s="598"/>
      <c r="AF106" s="598"/>
      <c r="AG106" s="598"/>
      <c r="AH106" s="599"/>
      <c r="AI106" s="603"/>
      <c r="AJ106" s="604"/>
      <c r="AK106" s="604"/>
      <c r="AL106" s="604"/>
      <c r="AM106" s="604"/>
      <c r="AN106" s="604"/>
      <c r="AO106" s="604"/>
      <c r="AP106" s="604"/>
      <c r="AQ106" s="604"/>
      <c r="AR106" s="604"/>
      <c r="AS106" s="605"/>
      <c r="AT106" s="65"/>
      <c r="AU106" s="66"/>
      <c r="AV106" s="65"/>
      <c r="AW106" s="65"/>
      <c r="AX106" s="65"/>
      <c r="AY106" s="621"/>
      <c r="AZ106" s="621"/>
      <c r="BA106" s="621"/>
      <c r="BB106" s="621"/>
      <c r="BC106" s="621"/>
      <c r="BD106" s="621"/>
      <c r="BE106" s="621"/>
      <c r="BF106" s="621"/>
      <c r="BG106" s="621"/>
      <c r="BH106" s="621"/>
      <c r="BI106" s="621"/>
      <c r="BJ106" s="621"/>
      <c r="BK106" s="621"/>
      <c r="BL106" s="621"/>
      <c r="BM106" s="621"/>
      <c r="BN106" s="621"/>
      <c r="BO106" s="621"/>
      <c r="BP106" s="621"/>
      <c r="BQ106" s="621"/>
      <c r="BR106" s="621"/>
      <c r="BS106" s="621"/>
      <c r="BT106" s="621"/>
      <c r="BU106" s="621"/>
      <c r="BV106" s="621"/>
      <c r="BW106" s="621"/>
      <c r="BX106" s="621"/>
      <c r="BY106" s="621"/>
      <c r="BZ106" s="621"/>
      <c r="CA106" s="621"/>
    </row>
    <row r="107" spans="1:79" ht="21" customHeight="1" thickBot="1" x14ac:dyDescent="0.45">
      <c r="A107" s="60"/>
      <c r="B107" s="574" t="s">
        <v>15</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617">
        <f>$AI$29</f>
        <v>0</v>
      </c>
      <c r="AJ107" s="618"/>
      <c r="AK107" s="618"/>
      <c r="AL107" s="618"/>
      <c r="AM107" s="618"/>
      <c r="AN107" s="618"/>
      <c r="AO107" s="618"/>
      <c r="AP107" s="618"/>
      <c r="AQ107" s="618"/>
      <c r="AR107" s="618"/>
      <c r="AS107" s="619"/>
      <c r="AT107" s="65"/>
      <c r="AU107" s="66"/>
      <c r="AV107" s="65"/>
      <c r="AW107" s="65"/>
      <c r="AX107" s="65"/>
      <c r="AY107" s="628" t="s">
        <v>167</v>
      </c>
      <c r="AZ107" s="628"/>
      <c r="BA107" s="628"/>
      <c r="BB107" s="628"/>
      <c r="BC107" s="628"/>
      <c r="BD107" s="628"/>
      <c r="BE107" s="628"/>
      <c r="BF107" s="628"/>
      <c r="BG107" s="628"/>
      <c r="BH107" s="628"/>
      <c r="BI107" s="628"/>
      <c r="BJ107" s="628"/>
      <c r="BK107" s="628"/>
      <c r="BL107" s="628"/>
      <c r="BM107" s="628"/>
      <c r="BN107" s="628"/>
      <c r="BO107" s="628"/>
      <c r="BP107" s="628"/>
      <c r="BQ107" s="628"/>
      <c r="BR107" s="628"/>
      <c r="BS107" s="628"/>
      <c r="BT107" s="628"/>
      <c r="BU107" s="628"/>
      <c r="BV107" s="628"/>
      <c r="BW107" s="628"/>
      <c r="BX107" s="628"/>
      <c r="BY107" s="628"/>
      <c r="BZ107" s="628"/>
      <c r="CA107" s="628"/>
    </row>
    <row r="108" spans="1:79" ht="15" customHeight="1" x14ac:dyDescent="0.4">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2"/>
      <c r="AI108" s="60"/>
      <c r="AJ108" s="60"/>
      <c r="AK108" s="60"/>
      <c r="AL108" s="60"/>
      <c r="AM108" s="60"/>
      <c r="AN108" s="60"/>
      <c r="AO108" s="60"/>
      <c r="AP108" s="60"/>
      <c r="AQ108" s="60"/>
      <c r="AR108" s="60"/>
      <c r="AS108" s="60"/>
      <c r="AT108" s="60"/>
      <c r="AU108" s="65"/>
      <c r="AV108" s="65"/>
      <c r="AW108" s="65"/>
      <c r="AX108" s="65"/>
      <c r="AY108" s="486" t="s">
        <v>166</v>
      </c>
      <c r="AZ108" s="486"/>
      <c r="BA108" s="486"/>
      <c r="BB108" s="486"/>
      <c r="BC108" s="486"/>
      <c r="BD108" s="486"/>
      <c r="BE108" s="486"/>
      <c r="BF108" s="486"/>
      <c r="BG108" s="486"/>
      <c r="BH108" s="486"/>
      <c r="BI108" s="486"/>
      <c r="BJ108" s="486"/>
      <c r="BK108" s="486"/>
      <c r="BL108" s="486"/>
      <c r="BM108" s="486"/>
      <c r="BN108" s="486"/>
      <c r="BO108" s="486"/>
      <c r="BP108" s="486"/>
      <c r="BQ108" s="486"/>
      <c r="BR108" s="486"/>
      <c r="BS108" s="486"/>
      <c r="BT108" s="486"/>
      <c r="BU108" s="486"/>
      <c r="BV108" s="486"/>
      <c r="BW108" s="486"/>
      <c r="BX108" s="486"/>
      <c r="BY108" s="486"/>
      <c r="BZ108" s="486"/>
      <c r="CA108" s="98"/>
    </row>
    <row r="109" spans="1:79" ht="13.5" customHeight="1" x14ac:dyDescent="0.4">
      <c r="A109" s="60"/>
      <c r="B109" s="100"/>
      <c r="C109" s="100"/>
      <c r="D109" s="100"/>
      <c r="E109" s="100"/>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71"/>
      <c r="AI109" s="65"/>
      <c r="AJ109" s="65"/>
      <c r="AK109" s="65"/>
      <c r="AL109" s="65"/>
      <c r="AM109" s="65"/>
      <c r="AN109" s="65"/>
      <c r="AO109" s="65"/>
      <c r="AP109" s="65"/>
      <c r="AQ109" s="65"/>
      <c r="AR109" s="65"/>
      <c r="AS109" s="65"/>
      <c r="AT109" s="65"/>
      <c r="AU109" s="60"/>
      <c r="AV109" s="60"/>
      <c r="AW109" s="60"/>
      <c r="AX109" s="60"/>
      <c r="AY109" s="60"/>
      <c r="AZ109" s="60"/>
      <c r="BA109" s="60"/>
      <c r="BB109" s="60"/>
      <c r="BC109" s="60"/>
      <c r="BD109" s="60"/>
      <c r="BE109" s="60"/>
      <c r="BF109" s="60"/>
      <c r="BG109" s="60"/>
      <c r="BH109" s="60"/>
      <c r="BI109" s="60"/>
      <c r="BJ109" s="60"/>
      <c r="BK109" s="60"/>
      <c r="BL109" s="60"/>
      <c r="BM109" s="60"/>
      <c r="BN109" s="60"/>
      <c r="BO109" s="60"/>
      <c r="BP109" s="60"/>
      <c r="BQ109" s="60"/>
      <c r="BR109" s="60"/>
      <c r="BS109" s="60"/>
      <c r="BT109" s="60"/>
      <c r="BU109" s="60"/>
      <c r="BV109" s="60"/>
      <c r="BW109" s="60"/>
      <c r="BX109" s="60"/>
      <c r="BY109" s="60"/>
      <c r="BZ109" s="60"/>
      <c r="CA109" s="60"/>
    </row>
    <row r="110" spans="1:79" ht="15" customHeight="1" x14ac:dyDescent="0.4">
      <c r="A110" s="60"/>
      <c r="B110" s="100"/>
      <c r="C110" s="100"/>
      <c r="D110" s="100"/>
      <c r="E110" s="100"/>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71"/>
      <c r="AI110" s="65"/>
      <c r="AJ110" s="65"/>
      <c r="AK110" s="65"/>
      <c r="AL110" s="65"/>
      <c r="AM110" s="65"/>
      <c r="AN110" s="65"/>
      <c r="AO110" s="65"/>
      <c r="AP110" s="65"/>
      <c r="AQ110" s="65"/>
      <c r="AR110" s="65"/>
      <c r="AS110" s="65"/>
      <c r="AT110" s="65"/>
      <c r="AU110" s="60"/>
      <c r="AV110" s="60"/>
      <c r="AW110" s="60"/>
      <c r="AX110" s="60"/>
      <c r="AY110" s="60"/>
      <c r="AZ110" s="60"/>
      <c r="BA110" s="60"/>
      <c r="BB110" s="60"/>
      <c r="BC110" s="60"/>
      <c r="BD110" s="60"/>
      <c r="BE110" s="60"/>
      <c r="BF110" s="60"/>
      <c r="BG110" s="60"/>
      <c r="BH110" s="60"/>
      <c r="BI110" s="60"/>
      <c r="BJ110" s="60"/>
      <c r="BK110" s="60"/>
      <c r="BL110" s="60"/>
      <c r="BM110" s="60"/>
      <c r="BN110" s="60"/>
      <c r="BO110" s="60"/>
      <c r="BP110" s="60"/>
      <c r="BQ110" s="60"/>
      <c r="BR110" s="60"/>
      <c r="BS110" s="60"/>
      <c r="BT110" s="60"/>
      <c r="BU110" s="60"/>
      <c r="BV110" s="60"/>
      <c r="BW110" s="60"/>
      <c r="BX110" s="60"/>
      <c r="BY110" s="60"/>
      <c r="BZ110" s="60"/>
      <c r="CA110" s="60"/>
    </row>
    <row r="111" spans="1:79" ht="31.5" customHeight="1" x14ac:dyDescent="0.4">
      <c r="A111" s="60"/>
      <c r="B111" s="100"/>
      <c r="C111" s="100"/>
      <c r="D111" s="100"/>
      <c r="E111" s="100"/>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71"/>
      <c r="AI111" s="65"/>
      <c r="AJ111" s="65"/>
      <c r="AK111" s="65"/>
      <c r="AL111" s="65"/>
      <c r="AM111" s="65"/>
      <c r="AN111" s="65"/>
      <c r="AO111" s="65"/>
      <c r="AP111" s="65"/>
      <c r="AQ111" s="65"/>
      <c r="AR111" s="65"/>
      <c r="AS111" s="65"/>
      <c r="AT111" s="65"/>
      <c r="AU111" s="65"/>
      <c r="AV111" s="65"/>
      <c r="AW111" s="65"/>
      <c r="AX111" s="65"/>
      <c r="AY111" s="65"/>
      <c r="AZ111" s="100"/>
      <c r="BA111" s="101"/>
      <c r="BB111" s="101"/>
      <c r="BC111" s="101"/>
      <c r="BD111" s="65"/>
      <c r="BE111" s="65"/>
      <c r="BF111" s="65"/>
      <c r="BG111" s="65"/>
      <c r="BH111" s="65"/>
      <c r="BI111" s="65"/>
      <c r="BJ111" s="65"/>
      <c r="BK111" s="65"/>
      <c r="BL111" s="65"/>
      <c r="BM111" s="65"/>
      <c r="BN111" s="65"/>
      <c r="BO111" s="65"/>
      <c r="BP111" s="65"/>
      <c r="BQ111" s="65"/>
      <c r="BR111" s="65"/>
      <c r="BS111" s="65"/>
      <c r="BT111" s="65"/>
      <c r="BU111" s="65"/>
      <c r="BV111" s="65"/>
      <c r="BW111" s="65"/>
      <c r="BX111" s="65"/>
      <c r="BY111" s="65"/>
      <c r="BZ111" s="65"/>
      <c r="CA111" s="60"/>
    </row>
    <row r="112" spans="1:79" ht="9" customHeight="1" x14ac:dyDescent="0.4">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2"/>
      <c r="AI112" s="60"/>
      <c r="AJ112" s="60"/>
      <c r="AK112" s="60"/>
      <c r="AL112" s="60"/>
      <c r="AM112" s="60"/>
      <c r="AN112" s="60"/>
      <c r="AO112" s="60"/>
      <c r="AP112" s="60"/>
      <c r="AQ112" s="60"/>
      <c r="AR112" s="60"/>
      <c r="AS112" s="60"/>
      <c r="AT112" s="60"/>
      <c r="AU112" s="65"/>
      <c r="AV112" s="65"/>
      <c r="AW112" s="65"/>
      <c r="AX112" s="65"/>
      <c r="AY112" s="65"/>
      <c r="AZ112" s="101"/>
      <c r="BA112" s="101"/>
      <c r="BB112" s="101"/>
      <c r="BC112" s="101"/>
      <c r="BD112" s="65"/>
      <c r="BE112" s="65"/>
      <c r="BF112" s="65"/>
      <c r="BG112" s="65"/>
      <c r="BH112" s="65"/>
      <c r="BI112" s="65"/>
      <c r="BJ112" s="65"/>
      <c r="BK112" s="65"/>
      <c r="BL112" s="65"/>
      <c r="BM112" s="65"/>
      <c r="BN112" s="65"/>
      <c r="BO112" s="65"/>
      <c r="BP112" s="65"/>
      <c r="BQ112" s="65"/>
      <c r="BR112" s="65"/>
      <c r="BS112" s="65"/>
      <c r="BT112" s="65"/>
      <c r="BU112" s="65"/>
      <c r="BV112" s="65"/>
      <c r="BW112" s="65"/>
      <c r="BX112" s="65"/>
      <c r="BY112" s="65"/>
      <c r="BZ112" s="65"/>
      <c r="CA112" s="60"/>
    </row>
    <row r="113" spans="1:79" ht="20.25" customHeight="1" x14ac:dyDescent="0.4">
      <c r="A113" s="60"/>
      <c r="B113" s="60"/>
      <c r="C113" s="60"/>
      <c r="D113" s="60"/>
      <c r="E113" s="60"/>
      <c r="F113" s="60"/>
      <c r="G113" s="60"/>
      <c r="H113" s="620" t="s">
        <v>18</v>
      </c>
      <c r="I113" s="523"/>
      <c r="J113" s="523"/>
      <c r="K113" s="523"/>
      <c r="L113" s="523"/>
      <c r="M113" s="523"/>
      <c r="N113" s="523"/>
      <c r="O113" s="523" t="str">
        <f>$O$36</f>
        <v>　</v>
      </c>
      <c r="P113" s="523"/>
      <c r="Q113" s="523"/>
      <c r="R113" s="523"/>
      <c r="S113" s="523"/>
      <c r="T113" s="523"/>
      <c r="U113" s="523"/>
      <c r="V113" s="523"/>
      <c r="W113" s="523"/>
      <c r="X113" s="523"/>
      <c r="Y113" s="523"/>
      <c r="Z113" s="523"/>
      <c r="AA113" s="523"/>
      <c r="AB113" s="523"/>
      <c r="AC113" s="523"/>
      <c r="AD113" s="523"/>
      <c r="AE113" s="534"/>
      <c r="AF113" s="60"/>
      <c r="AG113" s="60"/>
      <c r="AH113" s="62"/>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60"/>
      <c r="BJ113" s="60"/>
      <c r="BK113" s="60"/>
      <c r="BL113" s="60"/>
      <c r="BM113" s="60"/>
      <c r="BN113" s="60"/>
      <c r="BO113" s="60"/>
      <c r="BP113" s="60"/>
      <c r="BQ113" s="60"/>
      <c r="BR113" s="60"/>
      <c r="BS113" s="60"/>
      <c r="BT113" s="60"/>
      <c r="BU113" s="60"/>
      <c r="BV113" s="60"/>
      <c r="BW113" s="60"/>
      <c r="BX113" s="60"/>
      <c r="BY113" s="60"/>
      <c r="BZ113" s="60"/>
      <c r="CA113" s="60"/>
    </row>
    <row r="114" spans="1:79" ht="20.25" customHeight="1" x14ac:dyDescent="0.4">
      <c r="A114" s="60"/>
      <c r="B114" s="60"/>
      <c r="C114" s="60"/>
      <c r="D114" s="60"/>
      <c r="E114" s="60"/>
      <c r="F114" s="60"/>
      <c r="G114" s="60"/>
      <c r="H114" s="567" t="s">
        <v>60</v>
      </c>
      <c r="I114" s="524"/>
      <c r="J114" s="524"/>
      <c r="K114" s="524"/>
      <c r="L114" s="524"/>
      <c r="M114" s="524"/>
      <c r="N114" s="524"/>
      <c r="O114" s="524" t="str">
        <f>$O$37</f>
        <v>　　</v>
      </c>
      <c r="P114" s="524"/>
      <c r="Q114" s="524"/>
      <c r="R114" s="524"/>
      <c r="S114" s="524"/>
      <c r="T114" s="524"/>
      <c r="U114" s="524"/>
      <c r="V114" s="524"/>
      <c r="W114" s="524"/>
      <c r="X114" s="524"/>
      <c r="Y114" s="524"/>
      <c r="Z114" s="524"/>
      <c r="AA114" s="524"/>
      <c r="AB114" s="524"/>
      <c r="AC114" s="524"/>
      <c r="AD114" s="524"/>
      <c r="AE114" s="535"/>
      <c r="AF114" s="60"/>
      <c r="AG114" s="60"/>
      <c r="AH114" s="62"/>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60"/>
      <c r="BJ114" s="60"/>
      <c r="BK114" s="60"/>
      <c r="BL114" s="60"/>
      <c r="BM114" s="60"/>
      <c r="BN114" s="60"/>
      <c r="BO114" s="60"/>
      <c r="BP114" s="60"/>
      <c r="BQ114" s="60"/>
      <c r="BR114" s="60"/>
      <c r="BS114" s="60"/>
      <c r="BT114" s="60"/>
      <c r="BU114" s="60"/>
      <c r="BV114" s="60"/>
      <c r="BW114" s="60"/>
      <c r="BX114" s="60"/>
      <c r="BY114" s="60"/>
      <c r="BZ114" s="60"/>
      <c r="CA114" s="60"/>
    </row>
    <row r="115" spans="1:79" ht="20.25" customHeight="1" x14ac:dyDescent="0.4">
      <c r="A115" s="60"/>
      <c r="B115" s="60"/>
      <c r="C115" s="60"/>
      <c r="D115" s="60"/>
      <c r="E115" s="60"/>
      <c r="F115" s="60"/>
      <c r="G115" s="60"/>
      <c r="H115" s="567" t="s">
        <v>19</v>
      </c>
      <c r="I115" s="524"/>
      <c r="J115" s="524"/>
      <c r="K115" s="524"/>
      <c r="L115" s="524"/>
      <c r="M115" s="524"/>
      <c r="N115" s="524"/>
      <c r="O115" s="524">
        <f>$O$38</f>
        <v>0</v>
      </c>
      <c r="P115" s="524"/>
      <c r="Q115" s="524"/>
      <c r="R115" s="524"/>
      <c r="S115" s="524"/>
      <c r="T115" s="524"/>
      <c r="U115" s="524"/>
      <c r="V115" s="524"/>
      <c r="W115" s="524"/>
      <c r="X115" s="524"/>
      <c r="Y115" s="524"/>
      <c r="Z115" s="524"/>
      <c r="AA115" s="524"/>
      <c r="AB115" s="524"/>
      <c r="AC115" s="524"/>
      <c r="AD115" s="524"/>
      <c r="AE115" s="535"/>
      <c r="AF115" s="60"/>
      <c r="AG115" s="60"/>
      <c r="AH115" s="62"/>
      <c r="AI115" s="60"/>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0"/>
      <c r="BJ115" s="60"/>
      <c r="BK115" s="60"/>
      <c r="BL115" s="60"/>
      <c r="BM115" s="60"/>
      <c r="BN115" s="60"/>
      <c r="BO115" s="60"/>
      <c r="BP115" s="60"/>
      <c r="BQ115" s="60"/>
      <c r="BR115" s="60"/>
      <c r="BS115" s="60"/>
      <c r="BT115" s="60"/>
      <c r="BU115" s="60"/>
      <c r="BV115" s="60"/>
      <c r="BW115" s="60"/>
      <c r="BX115" s="60"/>
      <c r="BY115" s="60"/>
      <c r="BZ115" s="60"/>
      <c r="CA115" s="60"/>
    </row>
    <row r="116" spans="1:79" ht="20.25" customHeight="1" x14ac:dyDescent="0.4">
      <c r="A116" s="60"/>
      <c r="B116" s="60"/>
      <c r="C116" s="60"/>
      <c r="D116" s="60"/>
      <c r="E116" s="60"/>
      <c r="F116" s="60"/>
      <c r="G116" s="60"/>
      <c r="H116" s="568" t="s">
        <v>20</v>
      </c>
      <c r="I116" s="569"/>
      <c r="J116" s="569"/>
      <c r="K116" s="569"/>
      <c r="L116" s="569"/>
      <c r="M116" s="569"/>
      <c r="N116" s="569"/>
      <c r="O116" s="570">
        <f>$O$39</f>
        <v>0</v>
      </c>
      <c r="P116" s="570"/>
      <c r="Q116" s="570"/>
      <c r="R116" s="570"/>
      <c r="S116" s="570"/>
      <c r="T116" s="570"/>
      <c r="U116" s="570"/>
      <c r="V116" s="570"/>
      <c r="W116" s="570"/>
      <c r="X116" s="570"/>
      <c r="Y116" s="570"/>
      <c r="Z116" s="570"/>
      <c r="AA116" s="570"/>
      <c r="AB116" s="570"/>
      <c r="AC116" s="570"/>
      <c r="AD116" s="570"/>
      <c r="AE116" s="571"/>
      <c r="AF116" s="60"/>
      <c r="AG116" s="102" t="s">
        <v>138</v>
      </c>
      <c r="AH116" s="62"/>
      <c r="AI116" s="60"/>
      <c r="AJ116" s="60"/>
      <c r="AK116" s="60"/>
      <c r="AL116" s="60"/>
      <c r="AM116" s="60"/>
      <c r="AN116" s="60"/>
      <c r="AO116" s="60"/>
      <c r="AP116" s="60"/>
      <c r="AQ116" s="60"/>
      <c r="AR116" s="60"/>
      <c r="AS116" s="60"/>
      <c r="AT116" s="60"/>
      <c r="AU116" s="60"/>
      <c r="AV116" s="60"/>
      <c r="AW116" s="60"/>
      <c r="AX116" s="60"/>
      <c r="AY116" s="60"/>
      <c r="AZ116" s="60"/>
      <c r="BA116" s="60"/>
      <c r="BB116" s="60"/>
      <c r="BC116" s="60"/>
      <c r="BD116" s="60"/>
      <c r="BE116" s="60"/>
      <c r="BF116" s="60"/>
      <c r="BG116" s="60"/>
      <c r="BH116" s="60"/>
      <c r="BI116" s="60"/>
      <c r="BJ116" s="60"/>
      <c r="BK116" s="60"/>
      <c r="BL116" s="60"/>
      <c r="BM116" s="60"/>
      <c r="BN116" s="60"/>
      <c r="BO116" s="60"/>
      <c r="BP116" s="60"/>
      <c r="BQ116" s="60"/>
      <c r="BR116" s="60"/>
      <c r="BS116" s="60"/>
      <c r="BT116" s="60"/>
      <c r="BU116" s="60"/>
      <c r="BV116" s="60"/>
      <c r="BW116" s="60"/>
      <c r="BX116" s="60"/>
      <c r="BY116" s="60"/>
      <c r="BZ116" s="60"/>
      <c r="CA116" s="60"/>
    </row>
  </sheetData>
  <sheetProtection formatCells="0" selectLockedCells="1"/>
  <mergeCells count="284">
    <mergeCell ref="AW7:AY7"/>
    <mergeCell ref="AZ7:BA7"/>
    <mergeCell ref="BB7:BF7"/>
    <mergeCell ref="AU10:BZ11"/>
    <mergeCell ref="AU12:BZ13"/>
    <mergeCell ref="BR1:BW1"/>
    <mergeCell ref="B2:BZ2"/>
    <mergeCell ref="BJ4:BM4"/>
    <mergeCell ref="BP4:BR4"/>
    <mergeCell ref="BU4:BW4"/>
    <mergeCell ref="D6:R7"/>
    <mergeCell ref="S6:S7"/>
    <mergeCell ref="T6:AC7"/>
    <mergeCell ref="AD6:AD7"/>
    <mergeCell ref="AE6:AG7"/>
    <mergeCell ref="AP6:AS6"/>
    <mergeCell ref="AU7:AV7"/>
    <mergeCell ref="AU9:BZ9"/>
    <mergeCell ref="AP10:AS11"/>
    <mergeCell ref="AI18:AS18"/>
    <mergeCell ref="AT18:BD18"/>
    <mergeCell ref="BE18:BO18"/>
    <mergeCell ref="BP18:BZ18"/>
    <mergeCell ref="I18:AG18"/>
    <mergeCell ref="AI17:AS17"/>
    <mergeCell ref="AT17:BD17"/>
    <mergeCell ref="BE17:BO17"/>
    <mergeCell ref="BP17:BZ17"/>
    <mergeCell ref="AI20:AS20"/>
    <mergeCell ref="AT20:BD20"/>
    <mergeCell ref="BE20:BO20"/>
    <mergeCell ref="BP20:BZ20"/>
    <mergeCell ref="I20:AG20"/>
    <mergeCell ref="AI19:AS19"/>
    <mergeCell ref="AT19:BD19"/>
    <mergeCell ref="BE19:BO19"/>
    <mergeCell ref="BP19:BZ19"/>
    <mergeCell ref="I19:AG19"/>
    <mergeCell ref="AI22:AS22"/>
    <mergeCell ref="AT22:BD22"/>
    <mergeCell ref="BE22:BO22"/>
    <mergeCell ref="BP22:BZ22"/>
    <mergeCell ref="B22:H22"/>
    <mergeCell ref="I22:AG22"/>
    <mergeCell ref="AI21:AS21"/>
    <mergeCell ref="AT21:BD21"/>
    <mergeCell ref="BE21:BO21"/>
    <mergeCell ref="BP21:BZ21"/>
    <mergeCell ref="I21:AG21"/>
    <mergeCell ref="AI24:AS24"/>
    <mergeCell ref="AT24:BD24"/>
    <mergeCell ref="BE24:BO24"/>
    <mergeCell ref="BP24:BZ24"/>
    <mergeCell ref="B24:H24"/>
    <mergeCell ref="I24:AG24"/>
    <mergeCell ref="AI23:AS23"/>
    <mergeCell ref="AT23:BD23"/>
    <mergeCell ref="BE23:BO23"/>
    <mergeCell ref="BP23:BZ23"/>
    <mergeCell ref="B23:H23"/>
    <mergeCell ref="I23:AG23"/>
    <mergeCell ref="B29:AH29"/>
    <mergeCell ref="AI29:AS29"/>
    <mergeCell ref="AT29:BD29"/>
    <mergeCell ref="BE29:BO29"/>
    <mergeCell ref="BP29:BZ29"/>
    <mergeCell ref="B32:E34"/>
    <mergeCell ref="R32:AN32"/>
    <mergeCell ref="AZ32:BC34"/>
    <mergeCell ref="BE25:BO26"/>
    <mergeCell ref="BP25:BZ26"/>
    <mergeCell ref="B27:H28"/>
    <mergeCell ref="I27:Q28"/>
    <mergeCell ref="R27:Z28"/>
    <mergeCell ref="AA27:AH28"/>
    <mergeCell ref="AI27:AS28"/>
    <mergeCell ref="AT27:BD28"/>
    <mergeCell ref="BE27:BO28"/>
    <mergeCell ref="BP27:BZ28"/>
    <mergeCell ref="B25:H26"/>
    <mergeCell ref="I25:Q26"/>
    <mergeCell ref="R25:Z26"/>
    <mergeCell ref="AA25:AH26"/>
    <mergeCell ref="AI25:AS26"/>
    <mergeCell ref="AT25:BD26"/>
    <mergeCell ref="R33:AC33"/>
    <mergeCell ref="AD33:AN33"/>
    <mergeCell ref="R34:AC34"/>
    <mergeCell ref="AD34:AN34"/>
    <mergeCell ref="F34:Q34"/>
    <mergeCell ref="D45:AD46"/>
    <mergeCell ref="AE45:AG46"/>
    <mergeCell ref="AU46:BZ48"/>
    <mergeCell ref="H39:N39"/>
    <mergeCell ref="O39:AE39"/>
    <mergeCell ref="BR40:BW40"/>
    <mergeCell ref="B41:BZ41"/>
    <mergeCell ref="BJ43:BM43"/>
    <mergeCell ref="BP43:BR43"/>
    <mergeCell ref="BU43:BW43"/>
    <mergeCell ref="AI56:AS56"/>
    <mergeCell ref="AT56:BD56"/>
    <mergeCell ref="BE56:BO56"/>
    <mergeCell ref="BP56:BZ56"/>
    <mergeCell ref="BM50:BV50"/>
    <mergeCell ref="H36:N36"/>
    <mergeCell ref="O36:AE36"/>
    <mergeCell ref="H37:N37"/>
    <mergeCell ref="O37:AE37"/>
    <mergeCell ref="H38:N38"/>
    <mergeCell ref="O38:AE38"/>
    <mergeCell ref="AI58:AS58"/>
    <mergeCell ref="AT58:BD58"/>
    <mergeCell ref="BE58:BO58"/>
    <mergeCell ref="BP58:BZ58"/>
    <mergeCell ref="I58:AG58"/>
    <mergeCell ref="AI57:AS57"/>
    <mergeCell ref="AT57:BD57"/>
    <mergeCell ref="BE57:BO57"/>
    <mergeCell ref="BP57:BZ57"/>
    <mergeCell ref="I57:AG57"/>
    <mergeCell ref="AI102:AS102"/>
    <mergeCell ref="B101:H101"/>
    <mergeCell ref="B102:H102"/>
    <mergeCell ref="I101:AG101"/>
    <mergeCell ref="I102:AG102"/>
    <mergeCell ref="AI99:AS99"/>
    <mergeCell ref="AI100:AS100"/>
    <mergeCell ref="AI97:AS97"/>
    <mergeCell ref="AI98:AS98"/>
    <mergeCell ref="B97:H97"/>
    <mergeCell ref="B98:H98"/>
    <mergeCell ref="B99:H99"/>
    <mergeCell ref="B100:H100"/>
    <mergeCell ref="I97:AG97"/>
    <mergeCell ref="I98:AG98"/>
    <mergeCell ref="I99:AG99"/>
    <mergeCell ref="I100:AG100"/>
    <mergeCell ref="AI107:AS107"/>
    <mergeCell ref="H113:N113"/>
    <mergeCell ref="O113:AE113"/>
    <mergeCell ref="H114:N114"/>
    <mergeCell ref="O114:AE114"/>
    <mergeCell ref="AY103:CA104"/>
    <mergeCell ref="B105:H106"/>
    <mergeCell ref="I105:Q106"/>
    <mergeCell ref="R105:Z106"/>
    <mergeCell ref="AA105:AH106"/>
    <mergeCell ref="AI105:AS106"/>
    <mergeCell ref="B103:H104"/>
    <mergeCell ref="I103:Q104"/>
    <mergeCell ref="R103:Z104"/>
    <mergeCell ref="AA103:AH104"/>
    <mergeCell ref="AI103:AS104"/>
    <mergeCell ref="AY105:CA106"/>
    <mergeCell ref="AY107:CA107"/>
    <mergeCell ref="AY108:BZ108"/>
    <mergeCell ref="AW103:AX104"/>
    <mergeCell ref="H115:N115"/>
    <mergeCell ref="O115:AE115"/>
    <mergeCell ref="H116:N116"/>
    <mergeCell ref="O116:AE116"/>
    <mergeCell ref="F32:Q33"/>
    <mergeCell ref="B56:H56"/>
    <mergeCell ref="I56:AG56"/>
    <mergeCell ref="B57:H57"/>
    <mergeCell ref="B58:H58"/>
    <mergeCell ref="B107:AH107"/>
    <mergeCell ref="R72:AC72"/>
    <mergeCell ref="AD72:AN72"/>
    <mergeCell ref="R73:AC73"/>
    <mergeCell ref="AD73:AN73"/>
    <mergeCell ref="B68:AH68"/>
    <mergeCell ref="AI68:AS68"/>
    <mergeCell ref="B66:H67"/>
    <mergeCell ref="I66:Q67"/>
    <mergeCell ref="R66:Z67"/>
    <mergeCell ref="AA66:AH67"/>
    <mergeCell ref="AI66:AS67"/>
    <mergeCell ref="B64:H65"/>
    <mergeCell ref="I64:Q65"/>
    <mergeCell ref="R64:Z65"/>
    <mergeCell ref="AI59:AS59"/>
    <mergeCell ref="AT59:BD59"/>
    <mergeCell ref="BE59:BO59"/>
    <mergeCell ref="BP59:BZ59"/>
    <mergeCell ref="B59:H59"/>
    <mergeCell ref="I59:AG59"/>
    <mergeCell ref="AT68:BD68"/>
    <mergeCell ref="BE68:BO68"/>
    <mergeCell ref="BP68:BZ68"/>
    <mergeCell ref="BE64:BO65"/>
    <mergeCell ref="BP64:BZ65"/>
    <mergeCell ref="AT66:BD67"/>
    <mergeCell ref="BE66:BO67"/>
    <mergeCell ref="BP66:BZ67"/>
    <mergeCell ref="AI62:AS62"/>
    <mergeCell ref="AT62:BD62"/>
    <mergeCell ref="BE62:BO62"/>
    <mergeCell ref="BP62:BZ62"/>
    <mergeCell ref="AI64:AS65"/>
    <mergeCell ref="AT64:BD65"/>
    <mergeCell ref="AI63:AS63"/>
    <mergeCell ref="AT63:BD63"/>
    <mergeCell ref="BE63:BO63"/>
    <mergeCell ref="BP63:BZ63"/>
    <mergeCell ref="B62:H62"/>
    <mergeCell ref="I62:AG62"/>
    <mergeCell ref="AI61:AS61"/>
    <mergeCell ref="AT61:BD61"/>
    <mergeCell ref="BE61:BO61"/>
    <mergeCell ref="BP61:BZ61"/>
    <mergeCell ref="B61:H61"/>
    <mergeCell ref="I61:AG61"/>
    <mergeCell ref="AI60:AS60"/>
    <mergeCell ref="AT60:BD60"/>
    <mergeCell ref="BE60:BO60"/>
    <mergeCell ref="BP60:BZ60"/>
    <mergeCell ref="B60:H60"/>
    <mergeCell ref="I60:AG60"/>
    <mergeCell ref="BD73:BO73"/>
    <mergeCell ref="BP73:BZ73"/>
    <mergeCell ref="B17:H17"/>
    <mergeCell ref="I17:AG17"/>
    <mergeCell ref="B18:H18"/>
    <mergeCell ref="B19:H19"/>
    <mergeCell ref="B20:H20"/>
    <mergeCell ref="B21:H21"/>
    <mergeCell ref="B71:E73"/>
    <mergeCell ref="F71:Q72"/>
    <mergeCell ref="R71:AN71"/>
    <mergeCell ref="AO71:AY72"/>
    <mergeCell ref="AZ71:BC73"/>
    <mergeCell ref="BD71:BO72"/>
    <mergeCell ref="BP71:BZ72"/>
    <mergeCell ref="F73:Q73"/>
    <mergeCell ref="AO73:AY73"/>
    <mergeCell ref="AO32:AY33"/>
    <mergeCell ref="BD32:BO33"/>
    <mergeCell ref="BP32:BZ33"/>
    <mergeCell ref="I63:AG63"/>
    <mergeCell ref="AO34:AY34"/>
    <mergeCell ref="BD34:BO34"/>
    <mergeCell ref="BP34:BZ34"/>
    <mergeCell ref="AY100:BY100"/>
    <mergeCell ref="AA64:AH65"/>
    <mergeCell ref="B63:H63"/>
    <mergeCell ref="AY101:CA101"/>
    <mergeCell ref="AI101:AS101"/>
    <mergeCell ref="AI95:AS95"/>
    <mergeCell ref="AI96:AS96"/>
    <mergeCell ref="AW96:AX96"/>
    <mergeCell ref="AW85:AY85"/>
    <mergeCell ref="AZ85:BA85"/>
    <mergeCell ref="BB85:BF85"/>
    <mergeCell ref="AU88:BZ89"/>
    <mergeCell ref="AU90:BZ91"/>
    <mergeCell ref="AU85:AV85"/>
    <mergeCell ref="AU87:BZ87"/>
    <mergeCell ref="AW100:AX100"/>
    <mergeCell ref="AP88:AS89"/>
    <mergeCell ref="AU96:AV96"/>
    <mergeCell ref="AY96:BY96"/>
    <mergeCell ref="AY97:BX97"/>
    <mergeCell ref="AY98:BW98"/>
    <mergeCell ref="F75:G75"/>
    <mergeCell ref="F76:G76"/>
    <mergeCell ref="F77:G77"/>
    <mergeCell ref="F78:G78"/>
    <mergeCell ref="B95:H95"/>
    <mergeCell ref="B96:H96"/>
    <mergeCell ref="I96:AG96"/>
    <mergeCell ref="I95:AG95"/>
    <mergeCell ref="BR79:BW79"/>
    <mergeCell ref="B80:BZ80"/>
    <mergeCell ref="BJ82:BM82"/>
    <mergeCell ref="BP82:BR82"/>
    <mergeCell ref="BU82:BW82"/>
    <mergeCell ref="D84:R85"/>
    <mergeCell ref="S84:S85"/>
    <mergeCell ref="T84:AC85"/>
    <mergeCell ref="AD84:AD85"/>
    <mergeCell ref="AE84:AG85"/>
    <mergeCell ref="AP84:AS84"/>
  </mergeCells>
  <phoneticPr fontId="1"/>
  <conditionalFormatting sqref="AH18:AH24">
    <cfRule type="expression" dxfId="1" priority="1">
      <formula>$AI$18=" "</formula>
    </cfRule>
  </conditionalFormatting>
  <dataValidations count="1">
    <dataValidation type="list" allowBlank="1" showInputMessage="1" showErrorMessage="1" prompt="8％：軽減税率_x000a_非：非課税_x000a_立替金につきましては外税での記入をお願いしております。_x000a_内税表記をしないでください。" sqref="AH18:AH24" xr:uid="{00000000-0002-0000-0200-000000000000}">
      <formula1>"10%,8%,非"</formula1>
    </dataValidation>
  </dataValidations>
  <printOptions horizontalCentered="1"/>
  <pageMargins left="0.51181102362204722" right="0.19685039370078741" top="0.43307086614173229" bottom="0.23622047244094491" header="0.19685039370078741" footer="0.19685039370078741"/>
  <pageSetup paperSize="9" scale="95" orientation="landscape" blackAndWhite="1" r:id="rId1"/>
  <headerFooter>
    <oddFooter>&amp;R&amp;6Ver.2023.10.1A</oddFooter>
  </headerFooter>
  <rowBreaks count="2" manualBreakCount="2">
    <brk id="39" max="78" man="1"/>
    <brk id="78" max="78" man="1"/>
  </rowBreaks>
  <ignoredErrors>
    <ignoredError sqref="I25 R25 AA25 I27 R27 B57:AS63 AA64 I64:Z67 B96:AS102 I103:AH106" unlockedFormula="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B1:CD93"/>
  <sheetViews>
    <sheetView showGridLines="0" zoomScaleNormal="100" zoomScaleSheetLayoutView="100" workbookViewId="0">
      <selection activeCell="AT32" sqref="AT32:AY32"/>
    </sheetView>
  </sheetViews>
  <sheetFormatPr defaultRowHeight="18.75" x14ac:dyDescent="0.4"/>
  <cols>
    <col min="1" max="31" width="1.625" style="30" customWidth="1"/>
    <col min="32" max="33" width="1.75" style="30" customWidth="1"/>
    <col min="34" max="53" width="1.625" style="30" customWidth="1"/>
    <col min="54" max="54" width="1.5" style="30" customWidth="1"/>
    <col min="55" max="81" width="1.625" style="30" customWidth="1"/>
    <col min="82" max="82" width="0.75" style="30" customWidth="1"/>
    <col min="83" max="121" width="1.625" style="30" customWidth="1"/>
    <col min="122" max="16384" width="9" style="30"/>
  </cols>
  <sheetData>
    <row r="1" spans="2:81" ht="11.25" customHeight="1" x14ac:dyDescent="0.4">
      <c r="B1" s="31" t="s">
        <v>85</v>
      </c>
    </row>
    <row r="2" spans="2:81" ht="20.25" x14ac:dyDescent="0.4">
      <c r="B2" s="370" t="s">
        <v>70</v>
      </c>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0"/>
      <c r="AM2" s="370"/>
      <c r="AN2" s="370"/>
      <c r="AO2" s="370"/>
      <c r="AP2" s="370"/>
      <c r="AQ2" s="370"/>
      <c r="AR2" s="370"/>
      <c r="AS2" s="370"/>
      <c r="AT2" s="370"/>
      <c r="AU2" s="370"/>
      <c r="AV2" s="370"/>
      <c r="AW2" s="370"/>
      <c r="AX2" s="370"/>
      <c r="AY2" s="370"/>
      <c r="AZ2" s="370"/>
      <c r="BA2" s="370"/>
      <c r="BB2" s="370"/>
      <c r="BC2" s="370"/>
      <c r="BD2" s="370"/>
      <c r="BE2" s="370"/>
      <c r="BF2" s="370"/>
      <c r="BG2" s="370"/>
      <c r="BH2" s="370"/>
      <c r="BI2" s="370"/>
      <c r="BJ2" s="370"/>
      <c r="BK2" s="370"/>
      <c r="BL2" s="370"/>
      <c r="BM2" s="370"/>
      <c r="BN2" s="370"/>
      <c r="BO2" s="370"/>
      <c r="BP2" s="370"/>
      <c r="BQ2" s="370"/>
      <c r="BR2" s="370"/>
      <c r="BS2" s="370"/>
      <c r="BT2" s="370"/>
      <c r="BU2" s="370"/>
      <c r="BV2" s="370"/>
      <c r="BW2" s="370"/>
      <c r="BX2" s="370"/>
      <c r="BY2" s="370"/>
      <c r="BZ2" s="370"/>
      <c r="CA2" s="370"/>
      <c r="CB2" s="370"/>
    </row>
    <row r="3" spans="2:81" ht="3.75" customHeight="1" x14ac:dyDescent="0.4">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3"/>
      <c r="AE3" s="33"/>
      <c r="AF3" s="33"/>
      <c r="AG3" s="33"/>
      <c r="AH3" s="33"/>
      <c r="AI3" s="33"/>
      <c r="AJ3" s="33"/>
      <c r="AK3" s="33"/>
      <c r="AL3" s="33"/>
      <c r="AM3" s="33"/>
      <c r="AN3" s="33"/>
      <c r="AO3" s="33"/>
      <c r="AP3" s="33"/>
      <c r="AQ3" s="33"/>
      <c r="AR3" s="33"/>
      <c r="AS3" s="33"/>
      <c r="AT3" s="33"/>
      <c r="AU3" s="33"/>
      <c r="AV3" s="33"/>
      <c r="AW3" s="33"/>
      <c r="AX3" s="33"/>
      <c r="AY3" s="33"/>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row>
    <row r="4" spans="2:81" ht="15" customHeight="1" x14ac:dyDescent="0.4">
      <c r="B4" s="34"/>
      <c r="BL4" s="299">
        <v>2023</v>
      </c>
      <c r="BM4" s="299"/>
      <c r="BN4" s="299"/>
      <c r="BO4" s="299"/>
      <c r="BP4" s="34" t="s">
        <v>10</v>
      </c>
      <c r="BR4" s="299">
        <v>10</v>
      </c>
      <c r="BS4" s="299"/>
      <c r="BT4" s="299"/>
      <c r="BU4" s="34" t="s">
        <v>9</v>
      </c>
      <c r="BW4" s="299">
        <v>15</v>
      </c>
      <c r="BX4" s="299"/>
      <c r="BY4" s="299"/>
      <c r="BZ4" s="34" t="s">
        <v>8</v>
      </c>
    </row>
    <row r="5" spans="2:81" ht="11.25" customHeight="1" x14ac:dyDescent="0.4">
      <c r="AQ5" s="34"/>
      <c r="AT5" s="34"/>
      <c r="AU5" s="34"/>
      <c r="AV5" s="34"/>
    </row>
    <row r="6" spans="2:81" ht="11.25" customHeight="1" x14ac:dyDescent="0.4">
      <c r="C6" s="35"/>
      <c r="D6" s="35"/>
      <c r="E6" s="35"/>
      <c r="F6" s="35"/>
      <c r="G6" s="35"/>
      <c r="H6" s="35"/>
      <c r="I6" s="35"/>
      <c r="J6" s="35"/>
      <c r="K6" s="35"/>
      <c r="L6" s="35"/>
      <c r="M6" s="35"/>
      <c r="N6" s="35"/>
      <c r="O6" s="35"/>
      <c r="P6" s="35"/>
      <c r="Q6" s="35"/>
      <c r="R6" s="367" t="s">
        <v>117</v>
      </c>
      <c r="S6" s="368" t="s">
        <v>168</v>
      </c>
      <c r="T6" s="368"/>
      <c r="U6" s="368"/>
      <c r="V6" s="368"/>
      <c r="W6" s="368"/>
      <c r="X6" s="368"/>
      <c r="Y6" s="368"/>
      <c r="Z6" s="368"/>
      <c r="AA6" s="368"/>
      <c r="AB6" s="368"/>
      <c r="AC6" s="368"/>
      <c r="AD6" s="368"/>
      <c r="AE6" s="360" t="s">
        <v>118</v>
      </c>
      <c r="AF6" s="270" t="s">
        <v>5</v>
      </c>
      <c r="AG6" s="270"/>
      <c r="AH6" s="270"/>
      <c r="AS6" s="34"/>
      <c r="AT6" s="34"/>
      <c r="AU6" s="34"/>
      <c r="AV6" s="34"/>
      <c r="AY6" s="299"/>
      <c r="AZ6" s="299"/>
      <c r="BA6" s="299"/>
      <c r="BB6" s="358"/>
      <c r="BC6" s="358"/>
      <c r="BD6" s="299"/>
      <c r="BE6" s="299"/>
      <c r="BF6" s="299"/>
      <c r="BG6" s="299"/>
      <c r="BH6" s="299"/>
    </row>
    <row r="7" spans="2:81" ht="11.25" customHeight="1" x14ac:dyDescent="0.4">
      <c r="B7" s="35"/>
      <c r="C7" s="35"/>
      <c r="D7" s="35"/>
      <c r="E7" s="35"/>
      <c r="F7" s="35"/>
      <c r="G7" s="35"/>
      <c r="H7" s="35"/>
      <c r="I7" s="35"/>
      <c r="J7" s="35"/>
      <c r="K7" s="35"/>
      <c r="L7" s="35"/>
      <c r="M7" s="35"/>
      <c r="N7" s="35"/>
      <c r="O7" s="35"/>
      <c r="P7" s="35"/>
      <c r="Q7" s="35"/>
      <c r="R7" s="367"/>
      <c r="S7" s="368"/>
      <c r="T7" s="368"/>
      <c r="U7" s="368"/>
      <c r="V7" s="368"/>
      <c r="W7" s="368"/>
      <c r="X7" s="368"/>
      <c r="Y7" s="368"/>
      <c r="Z7" s="368"/>
      <c r="AA7" s="368"/>
      <c r="AB7" s="368"/>
      <c r="AC7" s="368"/>
      <c r="AD7" s="368"/>
      <c r="AE7" s="360"/>
      <c r="AF7" s="270"/>
      <c r="AG7" s="270"/>
      <c r="AH7" s="270"/>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row>
    <row r="8" spans="2:81" ht="6" customHeight="1" x14ac:dyDescent="0.4">
      <c r="R8" s="358" t="s">
        <v>117</v>
      </c>
      <c r="S8" s="359" t="s">
        <v>119</v>
      </c>
      <c r="T8" s="359"/>
      <c r="U8" s="359"/>
      <c r="V8" s="359"/>
      <c r="W8" s="466" t="s">
        <v>169</v>
      </c>
      <c r="X8" s="466"/>
      <c r="Y8" s="466"/>
      <c r="Z8" s="466"/>
      <c r="AA8" s="466"/>
      <c r="AB8" s="466"/>
      <c r="AC8" s="466"/>
      <c r="AD8" s="466"/>
      <c r="AE8" s="360" t="s">
        <v>118</v>
      </c>
      <c r="AR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row>
    <row r="9" spans="2:81" ht="11.25" customHeight="1" x14ac:dyDescent="0.4">
      <c r="R9" s="358"/>
      <c r="S9" s="359"/>
      <c r="T9" s="359"/>
      <c r="U9" s="359"/>
      <c r="V9" s="359"/>
      <c r="W9" s="466"/>
      <c r="X9" s="466"/>
      <c r="Y9" s="466"/>
      <c r="Z9" s="466"/>
      <c r="AA9" s="466"/>
      <c r="AB9" s="466"/>
      <c r="AC9" s="466"/>
      <c r="AD9" s="466"/>
      <c r="AE9" s="360"/>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row>
    <row r="10" spans="2:81" ht="6" customHeight="1" x14ac:dyDescent="0.4">
      <c r="D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row>
    <row r="11" spans="2:81" ht="6.95" customHeight="1" x14ac:dyDescent="0.4">
      <c r="B11" s="361" t="s">
        <v>155</v>
      </c>
      <c r="C11" s="362"/>
      <c r="D11" s="362"/>
      <c r="E11" s="362"/>
      <c r="F11" s="362"/>
      <c r="G11" s="362"/>
      <c r="H11" s="362"/>
      <c r="I11" s="362"/>
      <c r="J11" s="362"/>
      <c r="K11" s="362"/>
      <c r="L11" s="363"/>
      <c r="M11" s="463">
        <v>123456</v>
      </c>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5"/>
      <c r="AM11" s="34"/>
      <c r="AN11" s="34"/>
      <c r="AO11" s="34"/>
      <c r="AP11" s="34"/>
      <c r="AQ11" s="34"/>
      <c r="AR11" s="34"/>
      <c r="AS11" s="34"/>
      <c r="AT11" s="34"/>
      <c r="AU11" s="34"/>
      <c r="AV11" s="34"/>
      <c r="AW11" s="34"/>
      <c r="AX11" s="34"/>
      <c r="AY11" s="34"/>
      <c r="AZ11" s="34"/>
      <c r="BA11" s="34"/>
      <c r="BB11" s="34"/>
      <c r="BC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row>
    <row r="12" spans="2:81" ht="6.95" customHeight="1" x14ac:dyDescent="0.4">
      <c r="B12" s="343"/>
      <c r="C12" s="344"/>
      <c r="D12" s="344"/>
      <c r="E12" s="344"/>
      <c r="F12" s="344"/>
      <c r="G12" s="344"/>
      <c r="H12" s="344"/>
      <c r="I12" s="344"/>
      <c r="J12" s="344"/>
      <c r="K12" s="344"/>
      <c r="L12" s="345"/>
      <c r="M12" s="433"/>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5"/>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row>
    <row r="13" spans="2:81" ht="6.95" customHeight="1" x14ac:dyDescent="0.4">
      <c r="B13" s="343"/>
      <c r="C13" s="344"/>
      <c r="D13" s="344"/>
      <c r="E13" s="344"/>
      <c r="F13" s="344"/>
      <c r="G13" s="344"/>
      <c r="H13" s="344"/>
      <c r="I13" s="344"/>
      <c r="J13" s="344"/>
      <c r="K13" s="344"/>
      <c r="L13" s="345"/>
      <c r="M13" s="433"/>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5"/>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row>
    <row r="14" spans="2:81" ht="6.95" customHeight="1" x14ac:dyDescent="0.4">
      <c r="B14" s="340" t="s">
        <v>156</v>
      </c>
      <c r="C14" s="341"/>
      <c r="D14" s="341"/>
      <c r="E14" s="341"/>
      <c r="F14" s="341"/>
      <c r="G14" s="341"/>
      <c r="H14" s="341"/>
      <c r="I14" s="341"/>
      <c r="J14" s="341"/>
      <c r="K14" s="341"/>
      <c r="L14" s="342"/>
      <c r="M14" s="430" t="s">
        <v>178</v>
      </c>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2"/>
      <c r="AK14" s="34"/>
      <c r="AL14" s="34"/>
      <c r="AM14" s="48"/>
      <c r="AN14" s="48"/>
      <c r="AO14" s="46"/>
      <c r="AP14" s="48"/>
      <c r="AQ14" s="48"/>
      <c r="AR14" s="48"/>
      <c r="AS14" s="48"/>
      <c r="AT14" s="48"/>
      <c r="AU14" s="46"/>
      <c r="AV14" s="49"/>
      <c r="AW14" s="49"/>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row>
    <row r="15" spans="2:81" ht="6.95" customHeight="1" x14ac:dyDescent="0.4">
      <c r="B15" s="343"/>
      <c r="C15" s="344"/>
      <c r="D15" s="344"/>
      <c r="E15" s="344"/>
      <c r="F15" s="344"/>
      <c r="G15" s="344"/>
      <c r="H15" s="344"/>
      <c r="I15" s="344"/>
      <c r="J15" s="344"/>
      <c r="K15" s="344"/>
      <c r="L15" s="345"/>
      <c r="M15" s="433"/>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5"/>
      <c r="AK15" s="34"/>
      <c r="AL15" s="34"/>
      <c r="AM15" s="48"/>
      <c r="AN15" s="48"/>
      <c r="AO15" s="46"/>
      <c r="AP15" s="48"/>
      <c r="AQ15" s="48"/>
      <c r="AR15" s="48"/>
      <c r="AS15" s="48"/>
      <c r="AT15" s="48"/>
      <c r="AU15" s="46"/>
      <c r="AV15" s="49"/>
      <c r="AW15" s="49"/>
      <c r="AX15" s="34"/>
      <c r="AY15" s="34"/>
      <c r="AZ15" s="34"/>
      <c r="BA15" s="34"/>
      <c r="BB15" s="34"/>
      <c r="BC15" s="34"/>
      <c r="BD15" s="34"/>
      <c r="BE15" s="34"/>
      <c r="BF15" s="34"/>
      <c r="BG15" s="34"/>
      <c r="BT15" s="34"/>
      <c r="BU15" s="34"/>
      <c r="BV15" s="34"/>
      <c r="BW15" s="34"/>
      <c r="BX15" s="34"/>
      <c r="BY15" s="34"/>
      <c r="BZ15" s="34"/>
      <c r="CA15" s="34"/>
      <c r="CB15" s="34"/>
      <c r="CC15" s="34"/>
    </row>
    <row r="16" spans="2:81" ht="6.95" customHeight="1" x14ac:dyDescent="0.4">
      <c r="B16" s="346"/>
      <c r="C16" s="347"/>
      <c r="D16" s="347"/>
      <c r="E16" s="347"/>
      <c r="F16" s="347"/>
      <c r="G16" s="347"/>
      <c r="H16" s="347"/>
      <c r="I16" s="347"/>
      <c r="J16" s="347"/>
      <c r="K16" s="347"/>
      <c r="L16" s="348"/>
      <c r="M16" s="436"/>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8"/>
      <c r="AK16" s="34"/>
      <c r="AL16" s="34"/>
      <c r="AM16" s="48"/>
      <c r="AN16" s="48"/>
      <c r="AO16" s="46"/>
      <c r="AP16" s="48"/>
      <c r="AQ16" s="48"/>
      <c r="AR16" s="48"/>
      <c r="AS16" s="48"/>
      <c r="AT16" s="48"/>
      <c r="AU16" s="46"/>
      <c r="AV16" s="49"/>
      <c r="AW16" s="49"/>
      <c r="AX16" s="34"/>
      <c r="AY16" s="34"/>
      <c r="AZ16" s="34"/>
      <c r="BA16" s="34"/>
      <c r="BB16" s="34"/>
      <c r="BC16" s="34"/>
      <c r="BD16" s="34"/>
      <c r="BE16" s="34"/>
      <c r="BF16" s="34"/>
      <c r="BG16" s="34"/>
      <c r="BT16" s="34"/>
      <c r="BU16" s="34"/>
      <c r="BV16" s="34"/>
      <c r="BW16" s="34"/>
      <c r="BX16" s="34"/>
      <c r="BY16" s="34"/>
      <c r="BZ16" s="34"/>
      <c r="CA16" s="34"/>
      <c r="CB16" s="34"/>
      <c r="CC16" s="34"/>
    </row>
    <row r="17" spans="2:82" ht="6" customHeight="1" x14ac:dyDescent="0.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48"/>
      <c r="AN17" s="48"/>
      <c r="AO17" s="46"/>
      <c r="AP17" s="48"/>
      <c r="AQ17" s="48"/>
      <c r="AR17" s="48"/>
      <c r="AS17" s="48"/>
      <c r="AT17" s="48"/>
      <c r="AU17" s="46"/>
      <c r="AV17" s="49"/>
      <c r="AW17" s="49"/>
      <c r="AX17" s="34"/>
      <c r="AY17" s="34"/>
      <c r="AZ17" s="34"/>
      <c r="BA17" s="34"/>
      <c r="BB17" s="34"/>
      <c r="BC17" s="34"/>
      <c r="BD17" s="270" t="s">
        <v>11</v>
      </c>
      <c r="BE17" s="270"/>
      <c r="BF17" s="270"/>
      <c r="BG17" s="270"/>
      <c r="BH17" s="429" t="s">
        <v>39</v>
      </c>
      <c r="BI17" s="429"/>
      <c r="BJ17" s="267">
        <v>999</v>
      </c>
      <c r="BK17" s="267"/>
      <c r="BL17" s="267"/>
      <c r="BM17" s="267"/>
      <c r="BN17" s="267" t="s">
        <v>71</v>
      </c>
      <c r="BO17" s="267">
        <v>999</v>
      </c>
      <c r="BP17" s="267"/>
      <c r="BQ17" s="267"/>
      <c r="BR17" s="267"/>
      <c r="BS17" s="267"/>
      <c r="BT17" s="36"/>
      <c r="BU17" s="36"/>
      <c r="BV17" s="36"/>
      <c r="BW17" s="36"/>
      <c r="BX17" s="36"/>
      <c r="BY17" s="36"/>
      <c r="BZ17" s="36"/>
      <c r="CA17" s="36"/>
      <c r="CB17" s="36"/>
      <c r="CC17" s="36"/>
      <c r="CD17" s="34"/>
    </row>
    <row r="18" spans="2:82" ht="6.95" customHeight="1" x14ac:dyDescent="0.4">
      <c r="B18" s="34"/>
      <c r="C18" s="34"/>
      <c r="D18" s="34"/>
      <c r="E18" s="34"/>
      <c r="F18" s="34"/>
      <c r="G18" s="34"/>
      <c r="H18" s="34"/>
      <c r="I18" s="34"/>
      <c r="J18" s="34"/>
      <c r="K18" s="34"/>
      <c r="L18" s="34"/>
      <c r="M18" s="34"/>
      <c r="N18" s="34"/>
      <c r="O18" s="34"/>
      <c r="P18" s="34"/>
      <c r="Q18" s="34"/>
      <c r="R18" s="34"/>
      <c r="S18" s="34"/>
      <c r="T18" s="34"/>
      <c r="U18" s="34"/>
      <c r="V18" s="34"/>
      <c r="W18" s="34"/>
      <c r="X18" s="34"/>
      <c r="Y18" s="203" t="s">
        <v>150</v>
      </c>
      <c r="Z18" s="204"/>
      <c r="AA18" s="204"/>
      <c r="AB18" s="204"/>
      <c r="AC18" s="204"/>
      <c r="AD18" s="204"/>
      <c r="AE18" s="204"/>
      <c r="AF18" s="204"/>
      <c r="AG18" s="204"/>
      <c r="AH18" s="204"/>
      <c r="AI18" s="204"/>
      <c r="AJ18" s="268"/>
      <c r="AK18" s="34"/>
      <c r="AL18" s="34"/>
      <c r="AM18" s="34"/>
      <c r="AN18" s="34"/>
      <c r="AO18" s="34"/>
      <c r="AP18" s="34"/>
      <c r="AQ18" s="34"/>
      <c r="AR18" s="34"/>
      <c r="AS18" s="34"/>
      <c r="AT18" s="34"/>
      <c r="AU18" s="34"/>
      <c r="AV18" s="34"/>
      <c r="AW18" s="34"/>
      <c r="AX18" s="34"/>
      <c r="AY18" s="34"/>
      <c r="AZ18" s="34"/>
      <c r="BA18" s="34"/>
      <c r="BB18" s="34"/>
      <c r="BC18" s="34"/>
      <c r="BD18" s="270"/>
      <c r="BE18" s="270"/>
      <c r="BF18" s="270"/>
      <c r="BG18" s="270"/>
      <c r="BH18" s="429"/>
      <c r="BI18" s="429"/>
      <c r="BJ18" s="267"/>
      <c r="BK18" s="267"/>
      <c r="BL18" s="267"/>
      <c r="BM18" s="267"/>
      <c r="BN18" s="267"/>
      <c r="BO18" s="267"/>
      <c r="BP18" s="267"/>
      <c r="BQ18" s="267"/>
      <c r="BR18" s="267"/>
      <c r="BS18" s="267"/>
      <c r="BT18" s="36"/>
      <c r="BU18" s="36"/>
      <c r="BV18" s="36"/>
      <c r="BW18" s="36"/>
      <c r="BX18" s="36"/>
      <c r="BY18" s="36"/>
      <c r="BZ18" s="36"/>
      <c r="CA18" s="36"/>
      <c r="CB18" s="36"/>
      <c r="CC18" s="36"/>
    </row>
    <row r="19" spans="2:82" ht="6.95" customHeight="1" x14ac:dyDescent="0.4">
      <c r="B19" s="34"/>
      <c r="C19" s="34"/>
      <c r="D19" s="34"/>
      <c r="E19" s="34"/>
      <c r="F19" s="34"/>
      <c r="G19" s="34"/>
      <c r="H19" s="34"/>
      <c r="I19" s="34"/>
      <c r="J19" s="34"/>
      <c r="K19" s="34"/>
      <c r="L19" s="34"/>
      <c r="M19" s="34"/>
      <c r="N19" s="34"/>
      <c r="O19" s="34"/>
      <c r="P19" s="34"/>
      <c r="Q19" s="34"/>
      <c r="R19" s="34"/>
      <c r="S19" s="34"/>
      <c r="T19" s="34"/>
      <c r="U19" s="34"/>
      <c r="V19" s="34"/>
      <c r="W19" s="34"/>
      <c r="X19" s="34"/>
      <c r="Y19" s="269"/>
      <c r="Z19" s="270"/>
      <c r="AA19" s="270"/>
      <c r="AB19" s="270"/>
      <c r="AC19" s="270"/>
      <c r="AD19" s="270"/>
      <c r="AE19" s="270"/>
      <c r="AF19" s="270"/>
      <c r="AG19" s="270"/>
      <c r="AH19" s="270"/>
      <c r="AI19" s="270"/>
      <c r="AJ19" s="271"/>
      <c r="AK19" s="34"/>
      <c r="AL19" s="34"/>
      <c r="AM19" s="34"/>
      <c r="AN19" s="34"/>
      <c r="AO19" s="34"/>
      <c r="AP19" s="34"/>
      <c r="AQ19" s="34"/>
      <c r="AR19" s="34"/>
      <c r="AS19" s="34"/>
      <c r="AT19" s="34"/>
      <c r="AU19" s="34"/>
      <c r="AV19" s="34"/>
      <c r="AW19" s="34"/>
      <c r="AX19" s="34"/>
      <c r="AY19" s="34"/>
      <c r="AZ19" s="34"/>
      <c r="BA19" s="34"/>
      <c r="BB19" s="34"/>
      <c r="BC19" s="34"/>
      <c r="BD19" s="270"/>
      <c r="BE19" s="270"/>
      <c r="BF19" s="270"/>
      <c r="BG19" s="270"/>
      <c r="BH19" s="272" t="s">
        <v>172</v>
      </c>
      <c r="BI19" s="272"/>
      <c r="BJ19" s="272"/>
      <c r="BK19" s="272"/>
      <c r="BL19" s="272"/>
      <c r="BM19" s="272"/>
      <c r="BN19" s="272"/>
      <c r="BO19" s="272"/>
      <c r="BP19" s="272"/>
      <c r="BQ19" s="272"/>
      <c r="BR19" s="272"/>
      <c r="BS19" s="272"/>
      <c r="BT19" s="272"/>
      <c r="BU19" s="272"/>
      <c r="BV19" s="272"/>
      <c r="BW19" s="272"/>
      <c r="BX19" s="272"/>
      <c r="BY19" s="272"/>
      <c r="BZ19" s="272"/>
      <c r="CA19" s="272"/>
      <c r="CB19" s="272"/>
      <c r="CC19" s="272"/>
    </row>
    <row r="20" spans="2:82" ht="6.95" customHeight="1" x14ac:dyDescent="0.4">
      <c r="B20" s="34"/>
      <c r="C20" s="34"/>
      <c r="D20" s="34"/>
      <c r="E20" s="34"/>
      <c r="F20" s="34"/>
      <c r="G20" s="34"/>
      <c r="H20" s="34"/>
      <c r="I20" s="34"/>
      <c r="J20" s="34"/>
      <c r="K20" s="34"/>
      <c r="L20" s="34"/>
      <c r="M20" s="34"/>
      <c r="N20" s="34"/>
      <c r="O20" s="34"/>
      <c r="P20" s="34"/>
      <c r="Q20" s="34"/>
      <c r="R20" s="34"/>
      <c r="S20" s="34"/>
      <c r="T20" s="34"/>
      <c r="U20" s="34"/>
      <c r="V20" s="34"/>
      <c r="W20" s="34"/>
      <c r="X20" s="34"/>
      <c r="Y20" s="269"/>
      <c r="Z20" s="270"/>
      <c r="AA20" s="270"/>
      <c r="AB20" s="270"/>
      <c r="AC20" s="270"/>
      <c r="AD20" s="270"/>
      <c r="AE20" s="270"/>
      <c r="AF20" s="270"/>
      <c r="AG20" s="270"/>
      <c r="AH20" s="270"/>
      <c r="AI20" s="270"/>
      <c r="AJ20" s="271"/>
      <c r="AK20" s="34"/>
      <c r="AL20" s="34"/>
      <c r="AM20" s="50"/>
      <c r="AN20" s="50"/>
      <c r="AO20" s="50"/>
      <c r="AP20" s="50"/>
      <c r="AQ20" s="50"/>
      <c r="AR20" s="50"/>
      <c r="AS20" s="50"/>
      <c r="AT20" s="50"/>
      <c r="AU20" s="50"/>
      <c r="AV20" s="50"/>
      <c r="AW20" s="50"/>
      <c r="AX20" s="34"/>
      <c r="AY20" s="34"/>
      <c r="AZ20" s="34"/>
      <c r="BA20" s="34"/>
      <c r="BB20" s="34"/>
      <c r="BC20" s="34"/>
      <c r="BD20" s="34"/>
      <c r="BE20" s="34"/>
      <c r="BF20" s="34"/>
      <c r="BG20" s="34"/>
      <c r="BH20" s="272"/>
      <c r="BI20" s="272"/>
      <c r="BJ20" s="272"/>
      <c r="BK20" s="272"/>
      <c r="BL20" s="272"/>
      <c r="BM20" s="272"/>
      <c r="BN20" s="272"/>
      <c r="BO20" s="272"/>
      <c r="BP20" s="272"/>
      <c r="BQ20" s="272"/>
      <c r="BR20" s="272"/>
      <c r="BS20" s="272"/>
      <c r="BT20" s="272"/>
      <c r="BU20" s="272"/>
      <c r="BV20" s="272"/>
      <c r="BW20" s="272"/>
      <c r="BX20" s="272"/>
      <c r="BY20" s="272"/>
      <c r="BZ20" s="272"/>
      <c r="CA20" s="272"/>
      <c r="CB20" s="272"/>
      <c r="CC20" s="272"/>
    </row>
    <row r="21" spans="2:82" ht="6.95" customHeight="1" x14ac:dyDescent="0.4">
      <c r="B21" s="295" t="s">
        <v>151</v>
      </c>
      <c r="C21" s="296"/>
      <c r="D21" s="296"/>
      <c r="E21" s="296"/>
      <c r="F21" s="296"/>
      <c r="G21" s="296"/>
      <c r="H21" s="296"/>
      <c r="I21" s="296"/>
      <c r="J21" s="296"/>
      <c r="K21" s="296"/>
      <c r="L21" s="297"/>
      <c r="M21" s="304">
        <f>$BN$40</f>
        <v>200000</v>
      </c>
      <c r="N21" s="305"/>
      <c r="O21" s="305"/>
      <c r="P21" s="305"/>
      <c r="Q21" s="305"/>
      <c r="R21" s="305"/>
      <c r="S21" s="305"/>
      <c r="T21" s="305"/>
      <c r="U21" s="305"/>
      <c r="V21" s="305"/>
      <c r="W21" s="305"/>
      <c r="X21" s="306"/>
      <c r="Y21" s="439"/>
      <c r="Z21" s="336"/>
      <c r="AA21" s="336"/>
      <c r="AB21" s="336"/>
      <c r="AC21" s="336"/>
      <c r="AD21" s="336"/>
      <c r="AE21" s="336"/>
      <c r="AF21" s="336"/>
      <c r="AG21" s="336"/>
      <c r="AH21" s="336"/>
      <c r="AI21" s="336"/>
      <c r="AJ21" s="440"/>
      <c r="AK21" s="34"/>
      <c r="AL21" s="34"/>
      <c r="AM21" s="231" t="s">
        <v>74</v>
      </c>
      <c r="AN21" s="232"/>
      <c r="AO21" s="232"/>
      <c r="AP21" s="232"/>
      <c r="AQ21" s="232"/>
      <c r="AR21" s="232"/>
      <c r="AS21" s="232"/>
      <c r="AT21" s="232"/>
      <c r="AU21" s="232"/>
      <c r="AV21" s="232"/>
      <c r="AW21" s="233"/>
      <c r="AX21" s="34"/>
      <c r="AY21" s="34"/>
      <c r="AZ21" s="34"/>
      <c r="BA21" s="34"/>
      <c r="BB21" s="34"/>
      <c r="BC21" s="34"/>
      <c r="BD21" s="34"/>
      <c r="BE21" s="34"/>
      <c r="BF21" s="34"/>
      <c r="BG21" s="34"/>
      <c r="BH21" s="272"/>
      <c r="BI21" s="272"/>
      <c r="BJ21" s="272"/>
      <c r="BK21" s="272"/>
      <c r="BL21" s="272"/>
      <c r="BM21" s="272"/>
      <c r="BN21" s="272"/>
      <c r="BO21" s="272"/>
      <c r="BP21" s="272"/>
      <c r="BQ21" s="272"/>
      <c r="BR21" s="272"/>
      <c r="BS21" s="272"/>
      <c r="BT21" s="272"/>
      <c r="BU21" s="272"/>
      <c r="BV21" s="272"/>
      <c r="BW21" s="272"/>
      <c r="BX21" s="272"/>
      <c r="BY21" s="272"/>
      <c r="BZ21" s="272"/>
      <c r="CA21" s="272"/>
      <c r="CB21" s="272"/>
      <c r="CC21" s="272"/>
    </row>
    <row r="22" spans="2:82" ht="6.95" customHeight="1" x14ac:dyDescent="0.4">
      <c r="B22" s="298"/>
      <c r="C22" s="299"/>
      <c r="D22" s="299"/>
      <c r="E22" s="299"/>
      <c r="F22" s="299"/>
      <c r="G22" s="299"/>
      <c r="H22" s="299"/>
      <c r="I22" s="299"/>
      <c r="J22" s="299"/>
      <c r="K22" s="299"/>
      <c r="L22" s="300"/>
      <c r="M22" s="307"/>
      <c r="N22" s="308"/>
      <c r="O22" s="308"/>
      <c r="P22" s="308"/>
      <c r="Q22" s="308"/>
      <c r="R22" s="308"/>
      <c r="S22" s="308"/>
      <c r="T22" s="308"/>
      <c r="U22" s="308"/>
      <c r="V22" s="308"/>
      <c r="W22" s="308"/>
      <c r="X22" s="309"/>
      <c r="Y22" s="441"/>
      <c r="Z22" s="442"/>
      <c r="AA22" s="442"/>
      <c r="AB22" s="442"/>
      <c r="AC22" s="442"/>
      <c r="AD22" s="442"/>
      <c r="AE22" s="442"/>
      <c r="AF22" s="442"/>
      <c r="AG22" s="442"/>
      <c r="AH22" s="442"/>
      <c r="AI22" s="442"/>
      <c r="AJ22" s="443"/>
      <c r="AK22" s="34"/>
      <c r="AL22" s="34"/>
      <c r="AM22" s="234"/>
      <c r="AN22" s="235"/>
      <c r="AO22" s="235"/>
      <c r="AP22" s="235"/>
      <c r="AQ22" s="235"/>
      <c r="AR22" s="235"/>
      <c r="AS22" s="235"/>
      <c r="AT22" s="235"/>
      <c r="AU22" s="235"/>
      <c r="AV22" s="235"/>
      <c r="AW22" s="236"/>
      <c r="AX22" s="34"/>
      <c r="AY22" s="34"/>
      <c r="AZ22" s="34"/>
      <c r="BA22" s="34"/>
      <c r="BB22" s="34"/>
      <c r="BC22" s="34"/>
      <c r="BD22" s="34"/>
      <c r="BE22" s="34"/>
      <c r="BF22" s="34"/>
      <c r="BG22" s="34"/>
      <c r="BH22" s="272"/>
      <c r="BI22" s="272"/>
      <c r="BJ22" s="272"/>
      <c r="BK22" s="272"/>
      <c r="BL22" s="272"/>
      <c r="BM22" s="272"/>
      <c r="BN22" s="272"/>
      <c r="BO22" s="272"/>
      <c r="BP22" s="272"/>
      <c r="BQ22" s="272"/>
      <c r="BR22" s="272"/>
      <c r="BS22" s="272"/>
      <c r="BT22" s="272"/>
      <c r="BU22" s="272"/>
      <c r="BV22" s="272"/>
      <c r="BW22" s="272"/>
      <c r="BX22" s="272"/>
      <c r="BY22" s="272"/>
      <c r="BZ22" s="272"/>
      <c r="CA22" s="272"/>
      <c r="CB22" s="272"/>
      <c r="CC22" s="272"/>
    </row>
    <row r="23" spans="2:82" ht="6.95" customHeight="1" x14ac:dyDescent="0.4">
      <c r="B23" s="298"/>
      <c r="C23" s="299"/>
      <c r="D23" s="299"/>
      <c r="E23" s="299"/>
      <c r="F23" s="299"/>
      <c r="G23" s="299"/>
      <c r="H23" s="299"/>
      <c r="I23" s="299"/>
      <c r="J23" s="299"/>
      <c r="K23" s="299"/>
      <c r="L23" s="300"/>
      <c r="M23" s="307"/>
      <c r="N23" s="308"/>
      <c r="O23" s="308"/>
      <c r="P23" s="308"/>
      <c r="Q23" s="308"/>
      <c r="R23" s="308"/>
      <c r="S23" s="308"/>
      <c r="T23" s="308"/>
      <c r="U23" s="308"/>
      <c r="V23" s="308"/>
      <c r="W23" s="308"/>
      <c r="X23" s="309"/>
      <c r="Y23" s="441"/>
      <c r="Z23" s="442"/>
      <c r="AA23" s="442"/>
      <c r="AB23" s="442"/>
      <c r="AC23" s="442"/>
      <c r="AD23" s="442"/>
      <c r="AE23" s="442"/>
      <c r="AF23" s="442"/>
      <c r="AG23" s="442"/>
      <c r="AH23" s="442"/>
      <c r="AI23" s="442"/>
      <c r="AJ23" s="443"/>
      <c r="AK23" s="34"/>
      <c r="AL23" s="34"/>
      <c r="AM23" s="448"/>
      <c r="AN23" s="449"/>
      <c r="AO23" s="449"/>
      <c r="AP23" s="449"/>
      <c r="AQ23" s="449"/>
      <c r="AR23" s="449"/>
      <c r="AS23" s="449"/>
      <c r="AT23" s="449"/>
      <c r="AU23" s="449"/>
      <c r="AV23" s="449"/>
      <c r="AW23" s="450"/>
      <c r="AX23" s="34"/>
      <c r="AY23" s="34"/>
      <c r="AZ23" s="34"/>
      <c r="BA23" s="34"/>
      <c r="BB23" s="34"/>
      <c r="BC23" s="34"/>
      <c r="BD23" s="270" t="s">
        <v>3</v>
      </c>
      <c r="BE23" s="270"/>
      <c r="BF23" s="270"/>
      <c r="BG23" s="270"/>
      <c r="BH23" s="447" t="s">
        <v>173</v>
      </c>
      <c r="BI23" s="447"/>
      <c r="BJ23" s="447"/>
      <c r="BK23" s="447"/>
      <c r="BL23" s="447"/>
      <c r="BM23" s="447"/>
      <c r="BN23" s="447"/>
      <c r="BO23" s="447"/>
      <c r="BP23" s="447"/>
      <c r="BQ23" s="447"/>
      <c r="BR23" s="447"/>
      <c r="BS23" s="447"/>
      <c r="BT23" s="447"/>
      <c r="BU23" s="447"/>
      <c r="BV23" s="447"/>
      <c r="BW23" s="447"/>
      <c r="BX23" s="447"/>
      <c r="BY23" s="447"/>
      <c r="BZ23" s="447"/>
      <c r="CA23" s="447"/>
      <c r="CB23" s="447"/>
      <c r="CC23" s="447"/>
    </row>
    <row r="24" spans="2:82" ht="6.95" customHeight="1" x14ac:dyDescent="0.4">
      <c r="B24" s="298"/>
      <c r="C24" s="299"/>
      <c r="D24" s="299"/>
      <c r="E24" s="299"/>
      <c r="F24" s="299"/>
      <c r="G24" s="299"/>
      <c r="H24" s="299"/>
      <c r="I24" s="299"/>
      <c r="J24" s="299"/>
      <c r="K24" s="299"/>
      <c r="L24" s="300"/>
      <c r="M24" s="307"/>
      <c r="N24" s="308"/>
      <c r="O24" s="308"/>
      <c r="P24" s="308"/>
      <c r="Q24" s="308"/>
      <c r="R24" s="308"/>
      <c r="S24" s="308"/>
      <c r="T24" s="308"/>
      <c r="U24" s="308"/>
      <c r="V24" s="308"/>
      <c r="W24" s="308"/>
      <c r="X24" s="309"/>
      <c r="Y24" s="441"/>
      <c r="Z24" s="442"/>
      <c r="AA24" s="442"/>
      <c r="AB24" s="442"/>
      <c r="AC24" s="442"/>
      <c r="AD24" s="442"/>
      <c r="AE24" s="442"/>
      <c r="AF24" s="442"/>
      <c r="AG24" s="442"/>
      <c r="AH24" s="442"/>
      <c r="AI24" s="442"/>
      <c r="AJ24" s="443"/>
      <c r="AK24" s="34"/>
      <c r="AL24" s="34"/>
      <c r="AM24" s="451"/>
      <c r="AN24" s="452"/>
      <c r="AO24" s="452"/>
      <c r="AP24" s="452"/>
      <c r="AQ24" s="452"/>
      <c r="AR24" s="452"/>
      <c r="AS24" s="452"/>
      <c r="AT24" s="452"/>
      <c r="AU24" s="452"/>
      <c r="AV24" s="452"/>
      <c r="AW24" s="453"/>
      <c r="AX24" s="34"/>
      <c r="AY24" s="34"/>
      <c r="AZ24" s="34"/>
      <c r="BA24" s="34"/>
      <c r="BB24" s="34"/>
      <c r="BC24" s="34"/>
      <c r="BD24" s="270"/>
      <c r="BE24" s="270"/>
      <c r="BF24" s="270"/>
      <c r="BG24" s="270"/>
      <c r="BH24" s="447"/>
      <c r="BI24" s="447"/>
      <c r="BJ24" s="447"/>
      <c r="BK24" s="447"/>
      <c r="BL24" s="447"/>
      <c r="BM24" s="447"/>
      <c r="BN24" s="447"/>
      <c r="BO24" s="447"/>
      <c r="BP24" s="447"/>
      <c r="BQ24" s="447"/>
      <c r="BR24" s="447"/>
      <c r="BS24" s="447"/>
      <c r="BT24" s="447"/>
      <c r="BU24" s="447"/>
      <c r="BV24" s="447"/>
      <c r="BW24" s="447"/>
      <c r="BX24" s="447"/>
      <c r="BY24" s="447"/>
      <c r="BZ24" s="447"/>
      <c r="CA24" s="447"/>
      <c r="CB24" s="447"/>
      <c r="CC24" s="447"/>
    </row>
    <row r="25" spans="2:82" ht="6.95" customHeight="1" x14ac:dyDescent="0.4">
      <c r="B25" s="298"/>
      <c r="C25" s="299"/>
      <c r="D25" s="299"/>
      <c r="E25" s="299"/>
      <c r="F25" s="299"/>
      <c r="G25" s="299"/>
      <c r="H25" s="299"/>
      <c r="I25" s="299"/>
      <c r="J25" s="299"/>
      <c r="K25" s="299"/>
      <c r="L25" s="300"/>
      <c r="M25" s="307"/>
      <c r="N25" s="308"/>
      <c r="O25" s="308"/>
      <c r="P25" s="308"/>
      <c r="Q25" s="308"/>
      <c r="R25" s="308"/>
      <c r="S25" s="308"/>
      <c r="T25" s="308"/>
      <c r="U25" s="308"/>
      <c r="V25" s="308"/>
      <c r="W25" s="308"/>
      <c r="X25" s="309"/>
      <c r="Y25" s="441"/>
      <c r="Z25" s="442"/>
      <c r="AA25" s="442"/>
      <c r="AB25" s="442"/>
      <c r="AC25" s="442"/>
      <c r="AD25" s="442"/>
      <c r="AE25" s="442"/>
      <c r="AF25" s="442"/>
      <c r="AG25" s="442"/>
      <c r="AH25" s="442"/>
      <c r="AI25" s="442"/>
      <c r="AJ25" s="443"/>
      <c r="AK25" s="34"/>
      <c r="AL25" s="34"/>
      <c r="AM25" s="451"/>
      <c r="AN25" s="452"/>
      <c r="AO25" s="452"/>
      <c r="AP25" s="452"/>
      <c r="AQ25" s="452"/>
      <c r="AR25" s="452"/>
      <c r="AS25" s="452"/>
      <c r="AT25" s="452"/>
      <c r="AU25" s="452"/>
      <c r="AV25" s="452"/>
      <c r="AW25" s="453"/>
      <c r="AX25" s="34"/>
      <c r="AY25" s="34"/>
      <c r="AZ25" s="34"/>
      <c r="BA25" s="34"/>
      <c r="BB25" s="34"/>
      <c r="BC25" s="34"/>
      <c r="BD25" s="270"/>
      <c r="BE25" s="270"/>
      <c r="BF25" s="270"/>
      <c r="BG25" s="270"/>
      <c r="BH25" s="447"/>
      <c r="BI25" s="447"/>
      <c r="BJ25" s="447"/>
      <c r="BK25" s="447"/>
      <c r="BL25" s="447"/>
      <c r="BM25" s="447"/>
      <c r="BN25" s="447"/>
      <c r="BO25" s="447"/>
      <c r="BP25" s="447"/>
      <c r="BQ25" s="447"/>
      <c r="BR25" s="447"/>
      <c r="BS25" s="447"/>
      <c r="BT25" s="447"/>
      <c r="BU25" s="447"/>
      <c r="BV25" s="447"/>
      <c r="BW25" s="447"/>
      <c r="BX25" s="447"/>
      <c r="BY25" s="447"/>
      <c r="BZ25" s="447"/>
      <c r="CA25" s="447"/>
      <c r="CB25" s="447"/>
      <c r="CC25" s="447"/>
    </row>
    <row r="26" spans="2:82" ht="6.75" customHeight="1" x14ac:dyDescent="0.4">
      <c r="B26" s="301"/>
      <c r="C26" s="302"/>
      <c r="D26" s="302"/>
      <c r="E26" s="302"/>
      <c r="F26" s="302"/>
      <c r="G26" s="302"/>
      <c r="H26" s="302"/>
      <c r="I26" s="302"/>
      <c r="J26" s="302"/>
      <c r="K26" s="302"/>
      <c r="L26" s="303"/>
      <c r="M26" s="310"/>
      <c r="N26" s="311"/>
      <c r="O26" s="311"/>
      <c r="P26" s="311"/>
      <c r="Q26" s="311"/>
      <c r="R26" s="311"/>
      <c r="S26" s="311"/>
      <c r="T26" s="311"/>
      <c r="U26" s="311"/>
      <c r="V26" s="311"/>
      <c r="W26" s="311"/>
      <c r="X26" s="312"/>
      <c r="Y26" s="444"/>
      <c r="Z26" s="445"/>
      <c r="AA26" s="445"/>
      <c r="AB26" s="445"/>
      <c r="AC26" s="445"/>
      <c r="AD26" s="445"/>
      <c r="AE26" s="445"/>
      <c r="AF26" s="445"/>
      <c r="AG26" s="445"/>
      <c r="AH26" s="445"/>
      <c r="AI26" s="445"/>
      <c r="AJ26" s="446"/>
      <c r="AK26" s="34"/>
      <c r="AL26" s="34"/>
      <c r="AM26" s="454"/>
      <c r="AN26" s="455"/>
      <c r="AO26" s="455"/>
      <c r="AP26" s="455"/>
      <c r="AQ26" s="455"/>
      <c r="AR26" s="455"/>
      <c r="AS26" s="455"/>
      <c r="AT26" s="455"/>
      <c r="AU26" s="455"/>
      <c r="AV26" s="455"/>
      <c r="AW26" s="456"/>
      <c r="AX26" s="34"/>
      <c r="AY26" s="34"/>
      <c r="AZ26" s="34"/>
      <c r="BA26" s="34"/>
      <c r="BB26" s="34"/>
      <c r="BC26" s="34"/>
      <c r="BD26" s="270"/>
      <c r="BE26" s="270"/>
      <c r="BF26" s="270"/>
      <c r="BG26" s="270"/>
      <c r="BH26" s="447"/>
      <c r="BI26" s="447"/>
      <c r="BJ26" s="447"/>
      <c r="BK26" s="447"/>
      <c r="BL26" s="447"/>
      <c r="BM26" s="447"/>
      <c r="BN26" s="447"/>
      <c r="BO26" s="447"/>
      <c r="BP26" s="447"/>
      <c r="BQ26" s="447"/>
      <c r="BR26" s="447"/>
      <c r="BS26" s="447"/>
      <c r="BT26" s="447"/>
      <c r="BU26" s="447"/>
      <c r="BV26" s="447"/>
      <c r="BW26" s="447"/>
      <c r="BX26" s="447"/>
      <c r="BY26" s="447"/>
      <c r="BZ26" s="447"/>
      <c r="CA26" s="447"/>
      <c r="CB26" s="447"/>
      <c r="CC26" s="447"/>
    </row>
    <row r="27" spans="2:82" ht="21" customHeight="1" x14ac:dyDescent="0.4">
      <c r="B27" s="270"/>
      <c r="C27" s="270"/>
      <c r="D27" s="270"/>
      <c r="E27" s="270"/>
      <c r="F27" s="270"/>
      <c r="G27" s="270"/>
      <c r="H27" s="270"/>
      <c r="I27" s="270"/>
      <c r="J27" s="270"/>
      <c r="K27" s="270"/>
      <c r="L27" s="270"/>
      <c r="M27" s="457"/>
      <c r="N27" s="457"/>
      <c r="O27" s="457"/>
      <c r="P27" s="457"/>
      <c r="Q27" s="457"/>
      <c r="R27" s="457"/>
      <c r="S27" s="457"/>
      <c r="T27" s="457"/>
      <c r="U27" s="457"/>
      <c r="V27" s="457"/>
      <c r="W27" s="457"/>
      <c r="X27" s="457"/>
      <c r="Y27" s="442"/>
      <c r="Z27" s="442"/>
      <c r="AA27" s="442"/>
      <c r="AB27" s="442"/>
      <c r="AC27" s="442"/>
      <c r="AD27" s="442"/>
      <c r="AE27" s="442"/>
      <c r="AF27" s="442"/>
      <c r="AG27" s="442"/>
      <c r="AH27" s="442"/>
      <c r="AI27" s="442"/>
      <c r="AJ27" s="442"/>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458" t="s">
        <v>174</v>
      </c>
      <c r="BI27" s="458"/>
      <c r="BJ27" s="458"/>
      <c r="BK27" s="458"/>
      <c r="BL27" s="458"/>
      <c r="BM27" s="458"/>
      <c r="BN27" s="458"/>
      <c r="BO27" s="458"/>
      <c r="BP27" s="458"/>
      <c r="BQ27" s="458"/>
      <c r="BR27" s="458"/>
      <c r="BS27" s="458"/>
      <c r="BT27" s="458"/>
      <c r="BU27" s="458"/>
      <c r="BV27" s="458"/>
      <c r="BW27" s="458"/>
      <c r="BX27" s="458"/>
      <c r="BY27" s="458"/>
      <c r="BZ27" s="458"/>
      <c r="CA27" s="458"/>
      <c r="CB27" s="458"/>
      <c r="CC27" s="458"/>
    </row>
    <row r="28" spans="2:82" ht="10.5" customHeight="1" x14ac:dyDescent="0.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52"/>
      <c r="BE28" s="53"/>
      <c r="BF28" s="53"/>
      <c r="BG28" s="53"/>
      <c r="BH28" s="53"/>
      <c r="BI28" s="54" t="s">
        <v>177</v>
      </c>
      <c r="BJ28" s="53"/>
      <c r="BK28" s="53"/>
      <c r="BL28" s="53"/>
      <c r="BM28" s="53"/>
      <c r="BN28" s="53"/>
      <c r="BO28" s="53"/>
      <c r="BP28" s="53"/>
      <c r="BQ28" s="52"/>
      <c r="BR28" s="55"/>
      <c r="BS28" s="53"/>
      <c r="BT28" s="53"/>
      <c r="BU28" s="53"/>
      <c r="BV28" s="53"/>
      <c r="BW28" s="53"/>
      <c r="BX28" s="53"/>
      <c r="BY28" s="53"/>
      <c r="BZ28" s="53"/>
      <c r="CA28" s="53"/>
      <c r="CB28" s="53"/>
      <c r="CC28" s="53"/>
    </row>
    <row r="29" spans="2:82" ht="11.25" customHeight="1" thickBot="1" x14ac:dyDescent="0.45">
      <c r="B29" s="31" t="s">
        <v>72</v>
      </c>
      <c r="C29" s="34"/>
      <c r="D29" s="34"/>
      <c r="E29" s="34"/>
      <c r="F29" s="34"/>
      <c r="G29" s="34"/>
      <c r="H29" s="34"/>
      <c r="I29" s="34"/>
      <c r="J29" s="34"/>
      <c r="K29" s="34"/>
      <c r="L29" s="34"/>
      <c r="M29" s="34"/>
      <c r="N29" s="34"/>
      <c r="O29" s="34"/>
      <c r="P29" s="34"/>
      <c r="Q29" s="34"/>
      <c r="R29" s="34"/>
      <c r="S29" s="34"/>
      <c r="T29" s="34"/>
      <c r="U29" s="34"/>
      <c r="V29" s="39" t="s">
        <v>149</v>
      </c>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row>
    <row r="30" spans="2:82" ht="16.5" customHeight="1" x14ac:dyDescent="0.4">
      <c r="B30" s="423" t="s">
        <v>143</v>
      </c>
      <c r="C30" s="424"/>
      <c r="D30" s="424"/>
      <c r="E30" s="425"/>
      <c r="F30" s="203" t="s">
        <v>75</v>
      </c>
      <c r="G30" s="204"/>
      <c r="H30" s="204"/>
      <c r="I30" s="204"/>
      <c r="J30" s="204"/>
      <c r="K30" s="204"/>
      <c r="L30" s="204"/>
      <c r="M30" s="204"/>
      <c r="N30" s="204"/>
      <c r="O30" s="204"/>
      <c r="P30" s="204"/>
      <c r="Q30" s="204"/>
      <c r="R30" s="204"/>
      <c r="S30" s="204"/>
      <c r="T30" s="204"/>
      <c r="U30" s="204"/>
      <c r="V30" s="204"/>
      <c r="W30" s="191" t="s">
        <v>152</v>
      </c>
      <c r="X30" s="192"/>
      <c r="Y30" s="193"/>
      <c r="Z30" s="295" t="s">
        <v>144</v>
      </c>
      <c r="AA30" s="296"/>
      <c r="AB30" s="296"/>
      <c r="AC30" s="296"/>
      <c r="AD30" s="296"/>
      <c r="AE30" s="296"/>
      <c r="AF30" s="296"/>
      <c r="AG30" s="296"/>
      <c r="AH30" s="296"/>
      <c r="AI30" s="296"/>
      <c r="AJ30" s="296"/>
      <c r="AK30" s="296"/>
      <c r="AL30" s="296"/>
      <c r="AM30" s="296"/>
      <c r="AN30" s="296"/>
      <c r="AO30" s="297"/>
      <c r="AP30" s="295" t="s">
        <v>145</v>
      </c>
      <c r="AQ30" s="296"/>
      <c r="AR30" s="296"/>
      <c r="AS30" s="296"/>
      <c r="AT30" s="296"/>
      <c r="AU30" s="296"/>
      <c r="AV30" s="296"/>
      <c r="AW30" s="296"/>
      <c r="AX30" s="296"/>
      <c r="AY30" s="297"/>
      <c r="AZ30" s="295" t="s">
        <v>146</v>
      </c>
      <c r="BA30" s="296"/>
      <c r="BB30" s="296"/>
      <c r="BC30" s="296"/>
      <c r="BD30" s="296"/>
      <c r="BE30" s="296"/>
      <c r="BF30" s="296"/>
      <c r="BG30" s="296"/>
      <c r="BH30" s="296"/>
      <c r="BI30" s="459"/>
      <c r="BJ30" s="460" t="s">
        <v>147</v>
      </c>
      <c r="BK30" s="461"/>
      <c r="BL30" s="461"/>
      <c r="BM30" s="461"/>
      <c r="BN30" s="461"/>
      <c r="BO30" s="461"/>
      <c r="BP30" s="461"/>
      <c r="BQ30" s="461"/>
      <c r="BR30" s="461"/>
      <c r="BS30" s="462"/>
      <c r="BT30" s="296" t="s">
        <v>148</v>
      </c>
      <c r="BU30" s="296"/>
      <c r="BV30" s="296"/>
      <c r="BW30" s="296"/>
      <c r="BX30" s="296"/>
      <c r="BY30" s="296"/>
      <c r="BZ30" s="296"/>
      <c r="CA30" s="296"/>
      <c r="CB30" s="296"/>
      <c r="CC30" s="297"/>
    </row>
    <row r="31" spans="2:82" ht="16.5" customHeight="1" x14ac:dyDescent="0.4">
      <c r="B31" s="426"/>
      <c r="C31" s="427"/>
      <c r="D31" s="427"/>
      <c r="E31" s="428"/>
      <c r="F31" s="205"/>
      <c r="G31" s="206"/>
      <c r="H31" s="206"/>
      <c r="I31" s="206"/>
      <c r="J31" s="206"/>
      <c r="K31" s="206"/>
      <c r="L31" s="206"/>
      <c r="M31" s="206"/>
      <c r="N31" s="206"/>
      <c r="O31" s="206"/>
      <c r="P31" s="206"/>
      <c r="Q31" s="206"/>
      <c r="R31" s="206"/>
      <c r="S31" s="206"/>
      <c r="T31" s="206"/>
      <c r="U31" s="206"/>
      <c r="V31" s="206"/>
      <c r="W31" s="194"/>
      <c r="X31" s="195"/>
      <c r="Y31" s="196"/>
      <c r="Z31" s="322" t="s">
        <v>77</v>
      </c>
      <c r="AA31" s="323"/>
      <c r="AB31" s="324"/>
      <c r="AC31" s="325" t="s">
        <v>76</v>
      </c>
      <c r="AD31" s="324"/>
      <c r="AE31" s="326" t="s">
        <v>164</v>
      </c>
      <c r="AF31" s="327"/>
      <c r="AG31" s="327"/>
      <c r="AH31" s="327"/>
      <c r="AI31" s="328"/>
      <c r="AJ31" s="326" t="s">
        <v>78</v>
      </c>
      <c r="AK31" s="327"/>
      <c r="AL31" s="327"/>
      <c r="AM31" s="327"/>
      <c r="AN31" s="327"/>
      <c r="AO31" s="329"/>
      <c r="AP31" s="330" t="s">
        <v>154</v>
      </c>
      <c r="AQ31" s="331"/>
      <c r="AR31" s="331"/>
      <c r="AS31" s="332"/>
      <c r="AT31" s="326" t="s">
        <v>78</v>
      </c>
      <c r="AU31" s="327"/>
      <c r="AV31" s="327"/>
      <c r="AW31" s="327"/>
      <c r="AX31" s="327"/>
      <c r="AY31" s="329"/>
      <c r="AZ31" s="330" t="s">
        <v>154</v>
      </c>
      <c r="BA31" s="333"/>
      <c r="BB31" s="333"/>
      <c r="BC31" s="334"/>
      <c r="BD31" s="326" t="s">
        <v>78</v>
      </c>
      <c r="BE31" s="327"/>
      <c r="BF31" s="327"/>
      <c r="BG31" s="327"/>
      <c r="BH31" s="327"/>
      <c r="BI31" s="327"/>
      <c r="BJ31" s="339" t="s">
        <v>154</v>
      </c>
      <c r="BK31" s="331"/>
      <c r="BL31" s="331"/>
      <c r="BM31" s="332"/>
      <c r="BN31" s="326" t="s">
        <v>78</v>
      </c>
      <c r="BO31" s="327"/>
      <c r="BP31" s="327"/>
      <c r="BQ31" s="327"/>
      <c r="BR31" s="327"/>
      <c r="BS31" s="338"/>
      <c r="BT31" s="333" t="s">
        <v>154</v>
      </c>
      <c r="BU31" s="331"/>
      <c r="BV31" s="331"/>
      <c r="BW31" s="332"/>
      <c r="BX31" s="326" t="s">
        <v>78</v>
      </c>
      <c r="BY31" s="327"/>
      <c r="BZ31" s="327"/>
      <c r="CA31" s="327"/>
      <c r="CB31" s="327"/>
      <c r="CC31" s="329"/>
    </row>
    <row r="32" spans="2:82" ht="21" customHeight="1" x14ac:dyDescent="0.4">
      <c r="B32" s="226"/>
      <c r="C32" s="227"/>
      <c r="D32" s="220"/>
      <c r="E32" s="221"/>
      <c r="F32" s="207" t="s">
        <v>187</v>
      </c>
      <c r="G32" s="208"/>
      <c r="H32" s="208"/>
      <c r="I32" s="208"/>
      <c r="J32" s="208"/>
      <c r="K32" s="208"/>
      <c r="L32" s="208"/>
      <c r="M32" s="208"/>
      <c r="N32" s="208"/>
      <c r="O32" s="208"/>
      <c r="P32" s="208"/>
      <c r="Q32" s="208"/>
      <c r="R32" s="208"/>
      <c r="S32" s="208"/>
      <c r="T32" s="208"/>
      <c r="U32" s="208"/>
      <c r="V32" s="209"/>
      <c r="W32" s="197">
        <v>0.1</v>
      </c>
      <c r="X32" s="198"/>
      <c r="Y32" s="199"/>
      <c r="Z32" s="417">
        <v>1</v>
      </c>
      <c r="AA32" s="201"/>
      <c r="AB32" s="415"/>
      <c r="AC32" s="418" t="s">
        <v>100</v>
      </c>
      <c r="AD32" s="415"/>
      <c r="AE32" s="419">
        <v>500000</v>
      </c>
      <c r="AF32" s="420"/>
      <c r="AG32" s="420"/>
      <c r="AH32" s="420"/>
      <c r="AI32" s="421"/>
      <c r="AJ32" s="168">
        <f>IF($Z32="","",$Z32*$AE32)</f>
        <v>500000</v>
      </c>
      <c r="AK32" s="169"/>
      <c r="AL32" s="169"/>
      <c r="AM32" s="169"/>
      <c r="AN32" s="169"/>
      <c r="AO32" s="170"/>
      <c r="AP32" s="411" t="s">
        <v>170</v>
      </c>
      <c r="AQ32" s="412"/>
      <c r="AR32" s="412"/>
      <c r="AS32" s="413"/>
      <c r="AT32" s="403">
        <v>500000</v>
      </c>
      <c r="AU32" s="404"/>
      <c r="AV32" s="404"/>
      <c r="AW32" s="404"/>
      <c r="AX32" s="404"/>
      <c r="AY32" s="405"/>
      <c r="AZ32" s="411" t="s">
        <v>142</v>
      </c>
      <c r="BA32" s="412"/>
      <c r="BB32" s="412"/>
      <c r="BC32" s="413"/>
      <c r="BD32" s="403">
        <v>250000</v>
      </c>
      <c r="BE32" s="404"/>
      <c r="BF32" s="404"/>
      <c r="BG32" s="404"/>
      <c r="BH32" s="404"/>
      <c r="BI32" s="404"/>
      <c r="BJ32" s="422">
        <v>0.5</v>
      </c>
      <c r="BK32" s="201"/>
      <c r="BL32" s="201"/>
      <c r="BM32" s="415"/>
      <c r="BN32" s="403">
        <v>250000</v>
      </c>
      <c r="BO32" s="404"/>
      <c r="BP32" s="404"/>
      <c r="BQ32" s="404"/>
      <c r="BR32" s="404"/>
      <c r="BS32" s="416"/>
      <c r="BT32" s="400"/>
      <c r="BU32" s="401"/>
      <c r="BV32" s="401"/>
      <c r="BW32" s="402"/>
      <c r="BX32" s="403">
        <v>0</v>
      </c>
      <c r="BY32" s="404"/>
      <c r="BZ32" s="404"/>
      <c r="CA32" s="404"/>
      <c r="CB32" s="404"/>
      <c r="CC32" s="405"/>
    </row>
    <row r="33" spans="2:81" ht="21" customHeight="1" x14ac:dyDescent="0.4">
      <c r="B33" s="216"/>
      <c r="C33" s="217"/>
      <c r="D33" s="222"/>
      <c r="E33" s="223"/>
      <c r="F33" s="210" t="s">
        <v>171</v>
      </c>
      <c r="G33" s="211"/>
      <c r="H33" s="211"/>
      <c r="I33" s="211"/>
      <c r="J33" s="211"/>
      <c r="K33" s="211"/>
      <c r="L33" s="211"/>
      <c r="M33" s="211"/>
      <c r="N33" s="211"/>
      <c r="O33" s="211"/>
      <c r="P33" s="211"/>
      <c r="Q33" s="211"/>
      <c r="R33" s="211"/>
      <c r="S33" s="211"/>
      <c r="T33" s="211"/>
      <c r="U33" s="211"/>
      <c r="V33" s="212"/>
      <c r="W33" s="200">
        <v>0.1</v>
      </c>
      <c r="X33" s="201"/>
      <c r="Y33" s="202"/>
      <c r="Z33" s="417">
        <v>1</v>
      </c>
      <c r="AA33" s="201"/>
      <c r="AB33" s="415"/>
      <c r="AC33" s="418" t="s">
        <v>100</v>
      </c>
      <c r="AD33" s="415"/>
      <c r="AE33" s="419">
        <v>-50000</v>
      </c>
      <c r="AF33" s="420"/>
      <c r="AG33" s="420"/>
      <c r="AH33" s="420"/>
      <c r="AI33" s="421"/>
      <c r="AJ33" s="168">
        <f t="shared" ref="AJ33:AJ39" si="0">IF($Z33="","",$Z33*$AE33)</f>
        <v>-50000</v>
      </c>
      <c r="AK33" s="169"/>
      <c r="AL33" s="169"/>
      <c r="AM33" s="169"/>
      <c r="AN33" s="169"/>
      <c r="AO33" s="170"/>
      <c r="AP33" s="411"/>
      <c r="AQ33" s="412"/>
      <c r="AR33" s="412"/>
      <c r="AS33" s="413"/>
      <c r="AT33" s="403"/>
      <c r="AU33" s="404"/>
      <c r="AV33" s="404"/>
      <c r="AW33" s="404"/>
      <c r="AX33" s="404"/>
      <c r="AY33" s="405"/>
      <c r="AZ33" s="411"/>
      <c r="BA33" s="412"/>
      <c r="BB33" s="412"/>
      <c r="BC33" s="413"/>
      <c r="BD33" s="403"/>
      <c r="BE33" s="404"/>
      <c r="BF33" s="404"/>
      <c r="BG33" s="404"/>
      <c r="BH33" s="404"/>
      <c r="BI33" s="404"/>
      <c r="BJ33" s="414"/>
      <c r="BK33" s="201"/>
      <c r="BL33" s="201"/>
      <c r="BM33" s="415"/>
      <c r="BN33" s="403">
        <v>-50000</v>
      </c>
      <c r="BO33" s="404"/>
      <c r="BP33" s="404"/>
      <c r="BQ33" s="404"/>
      <c r="BR33" s="404"/>
      <c r="BS33" s="416"/>
      <c r="BT33" s="401"/>
      <c r="BU33" s="401"/>
      <c r="BV33" s="401"/>
      <c r="BW33" s="402"/>
      <c r="BX33" s="403"/>
      <c r="BY33" s="404"/>
      <c r="BZ33" s="404"/>
      <c r="CA33" s="404"/>
      <c r="CB33" s="404"/>
      <c r="CC33" s="405"/>
    </row>
    <row r="34" spans="2:81" ht="21" customHeight="1" x14ac:dyDescent="0.4">
      <c r="B34" s="216"/>
      <c r="C34" s="217"/>
      <c r="D34" s="222"/>
      <c r="E34" s="223"/>
      <c r="F34" s="210"/>
      <c r="G34" s="211"/>
      <c r="H34" s="211"/>
      <c r="I34" s="211"/>
      <c r="J34" s="211"/>
      <c r="K34" s="211"/>
      <c r="L34" s="211"/>
      <c r="M34" s="211"/>
      <c r="N34" s="211"/>
      <c r="O34" s="211"/>
      <c r="P34" s="211"/>
      <c r="Q34" s="211"/>
      <c r="R34" s="211"/>
      <c r="S34" s="211"/>
      <c r="T34" s="211"/>
      <c r="U34" s="211"/>
      <c r="V34" s="212"/>
      <c r="W34" s="200"/>
      <c r="X34" s="201"/>
      <c r="Y34" s="202"/>
      <c r="Z34" s="417"/>
      <c r="AA34" s="201"/>
      <c r="AB34" s="415"/>
      <c r="AC34" s="418"/>
      <c r="AD34" s="415"/>
      <c r="AE34" s="419"/>
      <c r="AF34" s="420"/>
      <c r="AG34" s="420"/>
      <c r="AH34" s="420"/>
      <c r="AI34" s="421"/>
      <c r="AJ34" s="168" t="str">
        <f t="shared" si="0"/>
        <v/>
      </c>
      <c r="AK34" s="169"/>
      <c r="AL34" s="169"/>
      <c r="AM34" s="169"/>
      <c r="AN34" s="169"/>
      <c r="AO34" s="170"/>
      <c r="AP34" s="411"/>
      <c r="AQ34" s="412"/>
      <c r="AR34" s="412"/>
      <c r="AS34" s="413"/>
      <c r="AT34" s="403"/>
      <c r="AU34" s="404"/>
      <c r="AV34" s="404"/>
      <c r="AW34" s="404"/>
      <c r="AX34" s="404"/>
      <c r="AY34" s="405"/>
      <c r="AZ34" s="411"/>
      <c r="BA34" s="412"/>
      <c r="BB34" s="412"/>
      <c r="BC34" s="413"/>
      <c r="BD34" s="403"/>
      <c r="BE34" s="404"/>
      <c r="BF34" s="404"/>
      <c r="BG34" s="404"/>
      <c r="BH34" s="404"/>
      <c r="BI34" s="404"/>
      <c r="BJ34" s="414"/>
      <c r="BK34" s="201"/>
      <c r="BL34" s="201"/>
      <c r="BM34" s="415"/>
      <c r="BN34" s="403"/>
      <c r="BO34" s="404"/>
      <c r="BP34" s="404"/>
      <c r="BQ34" s="404"/>
      <c r="BR34" s="404"/>
      <c r="BS34" s="416"/>
      <c r="BT34" s="401"/>
      <c r="BU34" s="401"/>
      <c r="BV34" s="401"/>
      <c r="BW34" s="402"/>
      <c r="BX34" s="403"/>
      <c r="BY34" s="404"/>
      <c r="BZ34" s="404"/>
      <c r="CA34" s="404"/>
      <c r="CB34" s="404"/>
      <c r="CC34" s="405"/>
    </row>
    <row r="35" spans="2:81" ht="21" customHeight="1" x14ac:dyDescent="0.4">
      <c r="B35" s="216"/>
      <c r="C35" s="217"/>
      <c r="D35" s="222"/>
      <c r="E35" s="223"/>
      <c r="F35" s="210"/>
      <c r="G35" s="211"/>
      <c r="H35" s="211"/>
      <c r="I35" s="211"/>
      <c r="J35" s="211"/>
      <c r="K35" s="211"/>
      <c r="L35" s="211"/>
      <c r="M35" s="211"/>
      <c r="N35" s="211"/>
      <c r="O35" s="211"/>
      <c r="P35" s="211"/>
      <c r="Q35" s="211"/>
      <c r="R35" s="211"/>
      <c r="S35" s="211"/>
      <c r="T35" s="211"/>
      <c r="U35" s="211"/>
      <c r="V35" s="212"/>
      <c r="W35" s="200"/>
      <c r="X35" s="201"/>
      <c r="Y35" s="202"/>
      <c r="Z35" s="417"/>
      <c r="AA35" s="201"/>
      <c r="AB35" s="415"/>
      <c r="AC35" s="418"/>
      <c r="AD35" s="415"/>
      <c r="AE35" s="419"/>
      <c r="AF35" s="420"/>
      <c r="AG35" s="420"/>
      <c r="AH35" s="420"/>
      <c r="AI35" s="421"/>
      <c r="AJ35" s="168" t="str">
        <f t="shared" si="0"/>
        <v/>
      </c>
      <c r="AK35" s="169"/>
      <c r="AL35" s="169"/>
      <c r="AM35" s="169"/>
      <c r="AN35" s="169"/>
      <c r="AO35" s="170"/>
      <c r="AP35" s="411"/>
      <c r="AQ35" s="412"/>
      <c r="AR35" s="412"/>
      <c r="AS35" s="413"/>
      <c r="AT35" s="403"/>
      <c r="AU35" s="404"/>
      <c r="AV35" s="404"/>
      <c r="AW35" s="404"/>
      <c r="AX35" s="404"/>
      <c r="AY35" s="405"/>
      <c r="AZ35" s="411"/>
      <c r="BA35" s="412"/>
      <c r="BB35" s="412"/>
      <c r="BC35" s="413"/>
      <c r="BD35" s="403"/>
      <c r="BE35" s="404"/>
      <c r="BF35" s="404"/>
      <c r="BG35" s="404"/>
      <c r="BH35" s="404"/>
      <c r="BI35" s="404"/>
      <c r="BJ35" s="414"/>
      <c r="BK35" s="201"/>
      <c r="BL35" s="201"/>
      <c r="BM35" s="415"/>
      <c r="BN35" s="403"/>
      <c r="BO35" s="404"/>
      <c r="BP35" s="404"/>
      <c r="BQ35" s="404"/>
      <c r="BR35" s="404"/>
      <c r="BS35" s="416"/>
      <c r="BT35" s="401"/>
      <c r="BU35" s="401"/>
      <c r="BV35" s="401"/>
      <c r="BW35" s="402"/>
      <c r="BX35" s="403"/>
      <c r="BY35" s="404"/>
      <c r="BZ35" s="404"/>
      <c r="CA35" s="404"/>
      <c r="CB35" s="404"/>
      <c r="CC35" s="405"/>
    </row>
    <row r="36" spans="2:81" ht="21" customHeight="1" x14ac:dyDescent="0.4">
      <c r="B36" s="216"/>
      <c r="C36" s="217"/>
      <c r="D36" s="222"/>
      <c r="E36" s="223"/>
      <c r="F36" s="210"/>
      <c r="G36" s="211"/>
      <c r="H36" s="211"/>
      <c r="I36" s="211"/>
      <c r="J36" s="211"/>
      <c r="K36" s="211"/>
      <c r="L36" s="211"/>
      <c r="M36" s="211"/>
      <c r="N36" s="211"/>
      <c r="O36" s="211"/>
      <c r="P36" s="211"/>
      <c r="Q36" s="211"/>
      <c r="R36" s="211"/>
      <c r="S36" s="211"/>
      <c r="T36" s="211"/>
      <c r="U36" s="211"/>
      <c r="V36" s="212"/>
      <c r="W36" s="200"/>
      <c r="X36" s="201"/>
      <c r="Y36" s="202"/>
      <c r="Z36" s="417"/>
      <c r="AA36" s="201"/>
      <c r="AB36" s="415"/>
      <c r="AC36" s="418"/>
      <c r="AD36" s="415"/>
      <c r="AE36" s="419"/>
      <c r="AF36" s="420"/>
      <c r="AG36" s="420"/>
      <c r="AH36" s="420"/>
      <c r="AI36" s="421"/>
      <c r="AJ36" s="168" t="str">
        <f t="shared" si="0"/>
        <v/>
      </c>
      <c r="AK36" s="169"/>
      <c r="AL36" s="169"/>
      <c r="AM36" s="169"/>
      <c r="AN36" s="169"/>
      <c r="AO36" s="170"/>
      <c r="AP36" s="411"/>
      <c r="AQ36" s="412"/>
      <c r="AR36" s="412"/>
      <c r="AS36" s="413"/>
      <c r="AT36" s="403"/>
      <c r="AU36" s="404"/>
      <c r="AV36" s="404"/>
      <c r="AW36" s="404"/>
      <c r="AX36" s="404"/>
      <c r="AY36" s="405"/>
      <c r="AZ36" s="411"/>
      <c r="BA36" s="412"/>
      <c r="BB36" s="412"/>
      <c r="BC36" s="413"/>
      <c r="BD36" s="403"/>
      <c r="BE36" s="404"/>
      <c r="BF36" s="404"/>
      <c r="BG36" s="404"/>
      <c r="BH36" s="404"/>
      <c r="BI36" s="404"/>
      <c r="BJ36" s="414"/>
      <c r="BK36" s="201"/>
      <c r="BL36" s="201"/>
      <c r="BM36" s="415"/>
      <c r="BN36" s="403"/>
      <c r="BO36" s="404"/>
      <c r="BP36" s="404"/>
      <c r="BQ36" s="404"/>
      <c r="BR36" s="404"/>
      <c r="BS36" s="416"/>
      <c r="BT36" s="401"/>
      <c r="BU36" s="401"/>
      <c r="BV36" s="401"/>
      <c r="BW36" s="402"/>
      <c r="BX36" s="403"/>
      <c r="BY36" s="404"/>
      <c r="BZ36" s="404"/>
      <c r="CA36" s="404"/>
      <c r="CB36" s="404"/>
      <c r="CC36" s="405"/>
    </row>
    <row r="37" spans="2:81" ht="21" customHeight="1" x14ac:dyDescent="0.4">
      <c r="B37" s="216"/>
      <c r="C37" s="217"/>
      <c r="D37" s="222"/>
      <c r="E37" s="223"/>
      <c r="F37" s="210"/>
      <c r="G37" s="211"/>
      <c r="H37" s="211"/>
      <c r="I37" s="211"/>
      <c r="J37" s="211"/>
      <c r="K37" s="211"/>
      <c r="L37" s="211"/>
      <c r="M37" s="211"/>
      <c r="N37" s="211"/>
      <c r="O37" s="211"/>
      <c r="P37" s="211"/>
      <c r="Q37" s="211"/>
      <c r="R37" s="211"/>
      <c r="S37" s="211"/>
      <c r="T37" s="211"/>
      <c r="U37" s="211"/>
      <c r="V37" s="212"/>
      <c r="W37" s="200"/>
      <c r="X37" s="201"/>
      <c r="Y37" s="202"/>
      <c r="Z37" s="417"/>
      <c r="AA37" s="201"/>
      <c r="AB37" s="415"/>
      <c r="AC37" s="418"/>
      <c r="AD37" s="415"/>
      <c r="AE37" s="419"/>
      <c r="AF37" s="420"/>
      <c r="AG37" s="420"/>
      <c r="AH37" s="420"/>
      <c r="AI37" s="421"/>
      <c r="AJ37" s="168" t="str">
        <f t="shared" si="0"/>
        <v/>
      </c>
      <c r="AK37" s="169"/>
      <c r="AL37" s="169"/>
      <c r="AM37" s="169"/>
      <c r="AN37" s="169"/>
      <c r="AO37" s="170"/>
      <c r="AP37" s="411"/>
      <c r="AQ37" s="412"/>
      <c r="AR37" s="412"/>
      <c r="AS37" s="413"/>
      <c r="AT37" s="403"/>
      <c r="AU37" s="404"/>
      <c r="AV37" s="404"/>
      <c r="AW37" s="404"/>
      <c r="AX37" s="404"/>
      <c r="AY37" s="405"/>
      <c r="AZ37" s="411"/>
      <c r="BA37" s="412"/>
      <c r="BB37" s="412"/>
      <c r="BC37" s="413"/>
      <c r="BD37" s="403"/>
      <c r="BE37" s="404"/>
      <c r="BF37" s="404"/>
      <c r="BG37" s="404"/>
      <c r="BH37" s="404"/>
      <c r="BI37" s="404"/>
      <c r="BJ37" s="414"/>
      <c r="BK37" s="201"/>
      <c r="BL37" s="201"/>
      <c r="BM37" s="415"/>
      <c r="BN37" s="403"/>
      <c r="BO37" s="404"/>
      <c r="BP37" s="404"/>
      <c r="BQ37" s="404"/>
      <c r="BR37" s="404"/>
      <c r="BS37" s="416"/>
      <c r="BT37" s="401"/>
      <c r="BU37" s="401"/>
      <c r="BV37" s="401"/>
      <c r="BW37" s="402"/>
      <c r="BX37" s="403"/>
      <c r="BY37" s="404"/>
      <c r="BZ37" s="404"/>
      <c r="CA37" s="404"/>
      <c r="CB37" s="404"/>
      <c r="CC37" s="405"/>
    </row>
    <row r="38" spans="2:81" ht="21" customHeight="1" x14ac:dyDescent="0.4">
      <c r="B38" s="216"/>
      <c r="C38" s="217"/>
      <c r="D38" s="222"/>
      <c r="E38" s="223"/>
      <c r="F38" s="210"/>
      <c r="G38" s="211"/>
      <c r="H38" s="211"/>
      <c r="I38" s="211"/>
      <c r="J38" s="211"/>
      <c r="K38" s="211"/>
      <c r="L38" s="211"/>
      <c r="M38" s="211"/>
      <c r="N38" s="211"/>
      <c r="O38" s="211"/>
      <c r="P38" s="211"/>
      <c r="Q38" s="211"/>
      <c r="R38" s="211"/>
      <c r="S38" s="211"/>
      <c r="T38" s="211"/>
      <c r="U38" s="211"/>
      <c r="V38" s="212"/>
      <c r="W38" s="200"/>
      <c r="X38" s="201"/>
      <c r="Y38" s="202"/>
      <c r="Z38" s="417"/>
      <c r="AA38" s="201"/>
      <c r="AB38" s="415"/>
      <c r="AC38" s="418"/>
      <c r="AD38" s="415"/>
      <c r="AE38" s="419"/>
      <c r="AF38" s="420"/>
      <c r="AG38" s="420"/>
      <c r="AH38" s="420"/>
      <c r="AI38" s="421"/>
      <c r="AJ38" s="168" t="str">
        <f t="shared" si="0"/>
        <v/>
      </c>
      <c r="AK38" s="169"/>
      <c r="AL38" s="169"/>
      <c r="AM38" s="169"/>
      <c r="AN38" s="169"/>
      <c r="AO38" s="170"/>
      <c r="AP38" s="411"/>
      <c r="AQ38" s="412"/>
      <c r="AR38" s="412"/>
      <c r="AS38" s="413"/>
      <c r="AT38" s="403"/>
      <c r="AU38" s="404"/>
      <c r="AV38" s="404"/>
      <c r="AW38" s="404"/>
      <c r="AX38" s="404"/>
      <c r="AY38" s="405"/>
      <c r="AZ38" s="411"/>
      <c r="BA38" s="412"/>
      <c r="BB38" s="412"/>
      <c r="BC38" s="413"/>
      <c r="BD38" s="403"/>
      <c r="BE38" s="404"/>
      <c r="BF38" s="404"/>
      <c r="BG38" s="404"/>
      <c r="BH38" s="404"/>
      <c r="BI38" s="404"/>
      <c r="BJ38" s="414"/>
      <c r="BK38" s="201"/>
      <c r="BL38" s="201"/>
      <c r="BM38" s="415"/>
      <c r="BN38" s="403"/>
      <c r="BO38" s="404"/>
      <c r="BP38" s="404"/>
      <c r="BQ38" s="404"/>
      <c r="BR38" s="404"/>
      <c r="BS38" s="416"/>
      <c r="BT38" s="401"/>
      <c r="BU38" s="401"/>
      <c r="BV38" s="401"/>
      <c r="BW38" s="402"/>
      <c r="BX38" s="403"/>
      <c r="BY38" s="404"/>
      <c r="BZ38" s="404"/>
      <c r="CA38" s="404"/>
      <c r="CB38" s="404"/>
      <c r="CC38" s="405"/>
    </row>
    <row r="39" spans="2:81" ht="21" customHeight="1" x14ac:dyDescent="0.4">
      <c r="B39" s="218"/>
      <c r="C39" s="219"/>
      <c r="D39" s="224"/>
      <c r="E39" s="225"/>
      <c r="F39" s="228"/>
      <c r="G39" s="229"/>
      <c r="H39" s="229"/>
      <c r="I39" s="229"/>
      <c r="J39" s="229"/>
      <c r="K39" s="229"/>
      <c r="L39" s="229"/>
      <c r="M39" s="229"/>
      <c r="N39" s="229"/>
      <c r="O39" s="229"/>
      <c r="P39" s="229"/>
      <c r="Q39" s="229"/>
      <c r="R39" s="229"/>
      <c r="S39" s="229"/>
      <c r="T39" s="229"/>
      <c r="U39" s="229"/>
      <c r="V39" s="230"/>
      <c r="W39" s="213"/>
      <c r="X39" s="214"/>
      <c r="Y39" s="215"/>
      <c r="Z39" s="406"/>
      <c r="AA39" s="214"/>
      <c r="AB39" s="394"/>
      <c r="AC39" s="407"/>
      <c r="AD39" s="394"/>
      <c r="AE39" s="408"/>
      <c r="AF39" s="409"/>
      <c r="AG39" s="409"/>
      <c r="AH39" s="409"/>
      <c r="AI39" s="410"/>
      <c r="AJ39" s="249" t="str">
        <f t="shared" si="0"/>
        <v/>
      </c>
      <c r="AK39" s="250"/>
      <c r="AL39" s="250"/>
      <c r="AM39" s="250"/>
      <c r="AN39" s="250"/>
      <c r="AO39" s="285"/>
      <c r="AP39" s="388"/>
      <c r="AQ39" s="389"/>
      <c r="AR39" s="389"/>
      <c r="AS39" s="390"/>
      <c r="AT39" s="391"/>
      <c r="AU39" s="392"/>
      <c r="AV39" s="392"/>
      <c r="AW39" s="392"/>
      <c r="AX39" s="392"/>
      <c r="AY39" s="399"/>
      <c r="AZ39" s="388"/>
      <c r="BA39" s="389"/>
      <c r="BB39" s="389"/>
      <c r="BC39" s="390"/>
      <c r="BD39" s="391"/>
      <c r="BE39" s="392"/>
      <c r="BF39" s="392"/>
      <c r="BG39" s="392"/>
      <c r="BH39" s="392"/>
      <c r="BI39" s="392"/>
      <c r="BJ39" s="716"/>
      <c r="BK39" s="214"/>
      <c r="BL39" s="214"/>
      <c r="BM39" s="394"/>
      <c r="BN39" s="391"/>
      <c r="BO39" s="392"/>
      <c r="BP39" s="392"/>
      <c r="BQ39" s="392"/>
      <c r="BR39" s="392"/>
      <c r="BS39" s="395"/>
      <c r="BT39" s="397"/>
      <c r="BU39" s="397"/>
      <c r="BV39" s="397"/>
      <c r="BW39" s="398"/>
      <c r="BX39" s="391"/>
      <c r="BY39" s="392"/>
      <c r="BZ39" s="392"/>
      <c r="CA39" s="392"/>
      <c r="CB39" s="392"/>
      <c r="CC39" s="399"/>
    </row>
    <row r="40" spans="2:81" ht="18" customHeight="1" thickBot="1" x14ac:dyDescent="0.45">
      <c r="B40" s="273" t="s">
        <v>84</v>
      </c>
      <c r="C40" s="274"/>
      <c r="D40" s="274"/>
      <c r="E40" s="274"/>
      <c r="F40" s="274"/>
      <c r="G40" s="274"/>
      <c r="H40" s="274"/>
      <c r="I40" s="274"/>
      <c r="J40" s="274"/>
      <c r="K40" s="274"/>
      <c r="L40" s="274"/>
      <c r="M40" s="274"/>
      <c r="N40" s="274"/>
      <c r="O40" s="274"/>
      <c r="P40" s="274"/>
      <c r="Q40" s="274"/>
      <c r="R40" s="274"/>
      <c r="S40" s="274"/>
      <c r="T40" s="274"/>
      <c r="U40" s="274"/>
      <c r="V40" s="274"/>
      <c r="W40" s="274"/>
      <c r="X40" s="274"/>
      <c r="Y40" s="275"/>
      <c r="Z40" s="240"/>
      <c r="AA40" s="241"/>
      <c r="AB40" s="242"/>
      <c r="AC40" s="276"/>
      <c r="AD40" s="242"/>
      <c r="AE40" s="277"/>
      <c r="AF40" s="278"/>
      <c r="AG40" s="278"/>
      <c r="AH40" s="278"/>
      <c r="AI40" s="279"/>
      <c r="AJ40" s="237">
        <f>IF(SUM($AJ$32:$AO$39)&lt;&gt;0,SUM($AJ$32:$AO$39),"")</f>
        <v>450000</v>
      </c>
      <c r="AK40" s="238"/>
      <c r="AL40" s="238"/>
      <c r="AM40" s="238"/>
      <c r="AN40" s="238"/>
      <c r="AO40" s="239"/>
      <c r="AP40" s="240"/>
      <c r="AQ40" s="241"/>
      <c r="AR40" s="241"/>
      <c r="AS40" s="242"/>
      <c r="AT40" s="237">
        <f>IF(SUM($AT$32:$AY$39)&lt;&gt;0,SUM($AT$32:$AY$39),"")</f>
        <v>500000</v>
      </c>
      <c r="AU40" s="238"/>
      <c r="AV40" s="238"/>
      <c r="AW40" s="238"/>
      <c r="AX40" s="238"/>
      <c r="AY40" s="239"/>
      <c r="AZ40" s="240"/>
      <c r="BA40" s="241"/>
      <c r="BB40" s="241"/>
      <c r="BC40" s="242"/>
      <c r="BD40" s="237">
        <f>IF(SUM($BD$32:$BI$39)&lt;&gt;0,SUM($BD$32:$BI$39),"")</f>
        <v>250000</v>
      </c>
      <c r="BE40" s="238"/>
      <c r="BF40" s="238"/>
      <c r="BG40" s="238"/>
      <c r="BH40" s="238"/>
      <c r="BI40" s="238"/>
      <c r="BJ40" s="384"/>
      <c r="BK40" s="385"/>
      <c r="BL40" s="385"/>
      <c r="BM40" s="386"/>
      <c r="BN40" s="246">
        <f>IF(SUM($BN$32:$BS$39)&lt;&gt;0,SUM($BN$32:$BS$39),"")</f>
        <v>200000</v>
      </c>
      <c r="BO40" s="247"/>
      <c r="BP40" s="247"/>
      <c r="BQ40" s="247"/>
      <c r="BR40" s="247"/>
      <c r="BS40" s="248"/>
      <c r="BT40" s="241"/>
      <c r="BU40" s="241"/>
      <c r="BV40" s="241"/>
      <c r="BW40" s="242"/>
      <c r="BX40" s="237">
        <f>SUM(BX32:CC39)</f>
        <v>0</v>
      </c>
      <c r="BY40" s="238"/>
      <c r="BZ40" s="238"/>
      <c r="CA40" s="238"/>
      <c r="CB40" s="238"/>
      <c r="CC40" s="239"/>
    </row>
    <row r="41" spans="2:81" ht="13.5" customHeight="1" x14ac:dyDescent="0.4">
      <c r="B41" s="40"/>
      <c r="C41" s="40"/>
      <c r="D41" s="40"/>
      <c r="E41" s="40"/>
      <c r="F41" s="40"/>
      <c r="G41" s="40"/>
      <c r="H41" s="38"/>
      <c r="I41" s="40"/>
      <c r="J41" s="40"/>
      <c r="K41" s="40"/>
      <c r="L41" s="40"/>
      <c r="M41" s="40"/>
      <c r="N41" s="40"/>
      <c r="O41" s="40"/>
      <c r="P41" s="40"/>
      <c r="Q41" s="40"/>
      <c r="R41" s="40"/>
      <c r="S41" s="40"/>
      <c r="T41" s="40"/>
      <c r="U41" s="40"/>
      <c r="V41" s="40"/>
      <c r="W41" s="40"/>
      <c r="X41" s="40"/>
      <c r="Y41" s="40"/>
      <c r="Z41" s="41"/>
      <c r="AA41" s="41"/>
      <c r="AB41" s="41"/>
      <c r="AC41" s="41"/>
      <c r="AD41" s="41"/>
      <c r="AE41" s="42"/>
      <c r="AF41" s="42"/>
      <c r="AG41" s="42"/>
      <c r="AH41" s="42"/>
      <c r="AI41" s="42"/>
      <c r="AJ41" s="43"/>
      <c r="AK41" s="44"/>
      <c r="AL41" s="44"/>
      <c r="AM41" s="44"/>
      <c r="AN41" s="44"/>
      <c r="AO41" s="44"/>
      <c r="AP41" s="45"/>
      <c r="AQ41" s="45"/>
      <c r="AR41" s="45"/>
      <c r="AS41" s="45"/>
      <c r="AT41" s="44"/>
      <c r="AU41" s="43"/>
      <c r="AV41" s="43"/>
      <c r="AW41" s="43"/>
      <c r="AX41" s="43"/>
      <c r="AY41" s="43"/>
      <c r="AZ41" s="41"/>
      <c r="BA41" s="41"/>
      <c r="BB41" s="41"/>
      <c r="BC41" s="41"/>
      <c r="BD41" s="43"/>
      <c r="BE41" s="43"/>
      <c r="BF41" s="43"/>
      <c r="BG41" s="43"/>
      <c r="BH41" s="43"/>
      <c r="BI41" s="43"/>
      <c r="BJ41" s="41"/>
      <c r="BK41" s="41"/>
      <c r="BL41" s="41"/>
      <c r="BM41" s="41"/>
      <c r="BN41" s="43"/>
      <c r="BO41" s="43"/>
      <c r="BP41" s="43"/>
      <c r="BQ41" s="43"/>
      <c r="BR41" s="43"/>
      <c r="BS41" s="43"/>
      <c r="BT41" s="41"/>
      <c r="BU41" s="41"/>
      <c r="BV41" s="41"/>
      <c r="BW41" s="41"/>
      <c r="BX41" s="43"/>
      <c r="BY41" s="43"/>
      <c r="BZ41" s="43"/>
      <c r="CA41" s="43"/>
      <c r="CB41" s="43"/>
      <c r="CC41" s="43"/>
    </row>
    <row r="42" spans="2:81" ht="7.5" customHeight="1" x14ac:dyDescent="0.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81" t="s">
        <v>73</v>
      </c>
      <c r="AL42" s="381"/>
      <c r="AM42" s="381"/>
      <c r="AN42" s="381"/>
      <c r="AO42" s="381"/>
      <c r="AP42" s="381"/>
      <c r="AQ42" s="381"/>
      <c r="AR42" s="381"/>
      <c r="AS42" s="381"/>
      <c r="AT42" s="381"/>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row>
    <row r="43" spans="2:81" ht="6" customHeight="1" x14ac:dyDescent="0.4">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81"/>
      <c r="AL43" s="381"/>
      <c r="AM43" s="381"/>
      <c r="AN43" s="381"/>
      <c r="AO43" s="381"/>
      <c r="AP43" s="381"/>
      <c r="AQ43" s="381"/>
      <c r="AR43" s="381"/>
      <c r="AS43" s="381"/>
      <c r="AT43" s="38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row>
    <row r="44" spans="2:81" ht="3.75" customHeight="1" x14ac:dyDescent="0.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8"/>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row>
    <row r="45" spans="2:81" ht="11.25" customHeight="1" x14ac:dyDescent="0.4">
      <c r="B45" s="719"/>
      <c r="C45" s="717"/>
      <c r="D45" s="721" t="s">
        <v>79</v>
      </c>
      <c r="E45" s="721"/>
      <c r="F45" s="721"/>
      <c r="G45" s="721"/>
      <c r="H45" s="721"/>
      <c r="I45" s="721"/>
      <c r="J45" s="717"/>
      <c r="K45" s="717"/>
      <c r="L45" s="721" t="s">
        <v>83</v>
      </c>
      <c r="M45" s="721"/>
      <c r="N45" s="721"/>
      <c r="O45" s="721"/>
      <c r="P45" s="721"/>
      <c r="Q45" s="721"/>
      <c r="R45" s="717"/>
      <c r="S45" s="717"/>
      <c r="T45" s="721" t="s">
        <v>80</v>
      </c>
      <c r="U45" s="721"/>
      <c r="V45" s="721"/>
      <c r="W45" s="721"/>
      <c r="X45" s="721"/>
      <c r="Y45" s="721"/>
      <c r="Z45" s="717"/>
      <c r="AA45" s="717"/>
      <c r="AB45" s="721" t="s">
        <v>81</v>
      </c>
      <c r="AC45" s="721"/>
      <c r="AD45" s="721"/>
      <c r="AE45" s="721"/>
      <c r="AF45" s="721"/>
      <c r="AG45" s="721"/>
      <c r="AH45" s="717"/>
      <c r="AI45" s="717"/>
      <c r="AJ45" s="721" t="s">
        <v>82</v>
      </c>
      <c r="AK45" s="721"/>
      <c r="AL45" s="721"/>
      <c r="AM45" s="721"/>
      <c r="AN45" s="721"/>
      <c r="AO45" s="723"/>
      <c r="AP45" s="34"/>
      <c r="AQ45" s="34"/>
      <c r="AR45" s="34"/>
      <c r="AS45" s="34"/>
      <c r="AT45" s="34"/>
      <c r="AU45" s="34"/>
      <c r="AV45" s="34"/>
      <c r="AW45" s="34"/>
      <c r="AX45" s="34"/>
      <c r="AY45" s="34"/>
      <c r="AZ45" s="34"/>
      <c r="BA45" s="34"/>
      <c r="BB45" s="34"/>
      <c r="BC45" s="34"/>
      <c r="BD45" s="34"/>
      <c r="BE45" s="34"/>
      <c r="BF45" s="299"/>
      <c r="BG45" s="299"/>
      <c r="BH45" s="299"/>
      <c r="BI45" s="299"/>
      <c r="BJ45" s="377"/>
      <c r="BK45" s="378"/>
      <c r="BL45" s="378"/>
      <c r="BM45" s="378"/>
      <c r="BN45" s="378"/>
      <c r="BO45" s="378"/>
      <c r="BP45" s="378"/>
      <c r="BQ45" s="378"/>
      <c r="BR45" s="378"/>
      <c r="BS45" s="378"/>
      <c r="BT45" s="378"/>
      <c r="BU45" s="378"/>
      <c r="BV45" s="378"/>
      <c r="BW45" s="378"/>
      <c r="BX45" s="378"/>
      <c r="BY45" s="378"/>
      <c r="BZ45" s="378"/>
      <c r="CA45" s="378"/>
      <c r="CB45" s="378"/>
      <c r="CC45" s="387"/>
    </row>
    <row r="46" spans="2:81" ht="18" customHeight="1" x14ac:dyDescent="0.4">
      <c r="B46" s="720"/>
      <c r="C46" s="718"/>
      <c r="D46" s="722"/>
      <c r="E46" s="722"/>
      <c r="F46" s="722"/>
      <c r="G46" s="722"/>
      <c r="H46" s="722"/>
      <c r="I46" s="722"/>
      <c r="J46" s="718"/>
      <c r="K46" s="718"/>
      <c r="L46" s="722"/>
      <c r="M46" s="722"/>
      <c r="N46" s="722"/>
      <c r="O46" s="722"/>
      <c r="P46" s="722"/>
      <c r="Q46" s="722"/>
      <c r="R46" s="718"/>
      <c r="S46" s="718"/>
      <c r="T46" s="722"/>
      <c r="U46" s="722"/>
      <c r="V46" s="722"/>
      <c r="W46" s="722"/>
      <c r="X46" s="722"/>
      <c r="Y46" s="722"/>
      <c r="Z46" s="718"/>
      <c r="AA46" s="718"/>
      <c r="AB46" s="722"/>
      <c r="AC46" s="722"/>
      <c r="AD46" s="722"/>
      <c r="AE46" s="722"/>
      <c r="AF46" s="722"/>
      <c r="AG46" s="722"/>
      <c r="AH46" s="718"/>
      <c r="AI46" s="718"/>
      <c r="AJ46" s="722"/>
      <c r="AK46" s="722"/>
      <c r="AL46" s="722"/>
      <c r="AM46" s="722"/>
      <c r="AN46" s="722"/>
      <c r="AO46" s="724"/>
      <c r="AP46" s="34"/>
      <c r="AQ46" s="34"/>
      <c r="AR46" s="34"/>
      <c r="AS46" s="34"/>
      <c r="AT46" s="34"/>
      <c r="AU46" s="34"/>
      <c r="AV46" s="34"/>
      <c r="AW46" s="34"/>
      <c r="AX46" s="34"/>
      <c r="AY46" s="34"/>
      <c r="AZ46" s="34"/>
      <c r="BA46" s="34"/>
      <c r="BB46" s="34"/>
      <c r="BC46" s="34"/>
      <c r="BD46" s="34"/>
      <c r="BE46" s="34"/>
      <c r="BF46" s="34"/>
      <c r="BG46" s="34"/>
      <c r="BH46" s="34"/>
      <c r="BI46" s="34"/>
      <c r="BJ46" s="138"/>
      <c r="BK46" s="139"/>
      <c r="BL46" s="139"/>
      <c r="BM46" s="140"/>
      <c r="BN46" s="144"/>
      <c r="BO46" s="139"/>
      <c r="BP46" s="139"/>
      <c r="BQ46" s="140"/>
      <c r="BR46" s="144"/>
      <c r="BS46" s="139"/>
      <c r="BT46" s="139"/>
      <c r="BU46" s="140"/>
      <c r="BV46" s="144"/>
      <c r="BW46" s="139"/>
      <c r="BX46" s="139"/>
      <c r="BY46" s="140"/>
      <c r="BZ46" s="144"/>
      <c r="CA46" s="139"/>
      <c r="CB46" s="139"/>
      <c r="CC46" s="379"/>
    </row>
    <row r="47" spans="2:81" ht="18" customHeight="1" x14ac:dyDescent="0.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141"/>
      <c r="BK47" s="142"/>
      <c r="BL47" s="142"/>
      <c r="BM47" s="143"/>
      <c r="BN47" s="145"/>
      <c r="BO47" s="142"/>
      <c r="BP47" s="142"/>
      <c r="BQ47" s="143"/>
      <c r="BR47" s="145"/>
      <c r="BS47" s="142"/>
      <c r="BT47" s="142"/>
      <c r="BU47" s="143"/>
      <c r="BV47" s="145"/>
      <c r="BW47" s="142"/>
      <c r="BX47" s="142"/>
      <c r="BY47" s="143"/>
      <c r="BZ47" s="145"/>
      <c r="CA47" s="142"/>
      <c r="CB47" s="142"/>
      <c r="CC47" s="380"/>
    </row>
    <row r="48" spans="2:81" ht="11.25" customHeight="1" x14ac:dyDescent="0.4">
      <c r="B48" s="31" t="s">
        <v>91</v>
      </c>
      <c r="BV48" s="369"/>
      <c r="BW48" s="369"/>
      <c r="BX48" s="369"/>
      <c r="BY48" s="369"/>
    </row>
    <row r="49" spans="2:81" ht="20.25" customHeight="1" x14ac:dyDescent="0.4">
      <c r="B49" s="370" t="s">
        <v>70</v>
      </c>
      <c r="C49" s="370"/>
      <c r="D49" s="370"/>
      <c r="E49" s="370"/>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row>
    <row r="50" spans="2:81" ht="3.75" customHeight="1" x14ac:dyDescent="0.4">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3"/>
      <c r="AE50" s="33"/>
      <c r="AF50" s="33"/>
      <c r="AG50" s="33"/>
      <c r="AH50" s="33"/>
      <c r="AI50" s="33"/>
      <c r="AJ50" s="33"/>
      <c r="AK50" s="33"/>
      <c r="AL50" s="33"/>
      <c r="AM50" s="33"/>
      <c r="AN50" s="33"/>
      <c r="AO50" s="33"/>
      <c r="AP50" s="33"/>
      <c r="AQ50" s="33"/>
      <c r="AR50" s="33"/>
      <c r="AS50" s="33"/>
      <c r="AT50" s="33"/>
      <c r="AU50" s="33"/>
      <c r="AV50" s="33"/>
      <c r="AW50" s="33"/>
      <c r="AX50" s="33"/>
      <c r="AY50" s="33"/>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row>
    <row r="51" spans="2:81" ht="15" customHeight="1" x14ac:dyDescent="0.4">
      <c r="B51" s="34"/>
      <c r="BL51" s="299">
        <f>IF(BL4="","",BL4)</f>
        <v>2023</v>
      </c>
      <c r="BM51" s="299"/>
      <c r="BN51" s="299"/>
      <c r="BO51" s="299"/>
      <c r="BP51" s="34" t="s">
        <v>10</v>
      </c>
      <c r="BR51" s="299">
        <f>BR4</f>
        <v>10</v>
      </c>
      <c r="BS51" s="299"/>
      <c r="BT51" s="299"/>
      <c r="BU51" s="34" t="s">
        <v>9</v>
      </c>
      <c r="BW51" s="299">
        <f>IF(BW4="","",BW4)</f>
        <v>15</v>
      </c>
      <c r="BX51" s="299"/>
      <c r="BY51" s="299"/>
      <c r="BZ51" s="34" t="s">
        <v>123</v>
      </c>
    </row>
    <row r="52" spans="2:81" ht="11.25" customHeight="1" x14ac:dyDescent="0.4">
      <c r="AQ52" s="34"/>
      <c r="AT52" s="34"/>
      <c r="AU52" s="34"/>
      <c r="AV52" s="34"/>
    </row>
    <row r="53" spans="2:81" ht="11.25" customHeight="1" x14ac:dyDescent="0.4">
      <c r="C53" s="35"/>
      <c r="D53" s="35"/>
      <c r="E53" s="35"/>
      <c r="F53" s="35"/>
      <c r="G53" s="35"/>
      <c r="H53" s="35"/>
      <c r="I53" s="35"/>
      <c r="J53" s="35"/>
      <c r="K53" s="35"/>
      <c r="L53" s="35"/>
      <c r="M53" s="35"/>
      <c r="N53" s="35"/>
      <c r="O53" s="35"/>
      <c r="P53" s="35"/>
      <c r="Q53" s="35"/>
      <c r="R53" s="367" t="s">
        <v>117</v>
      </c>
      <c r="S53" s="368" t="str">
        <f>IF(S6="","",S6)</f>
        <v>〇〇事業部</v>
      </c>
      <c r="T53" s="368"/>
      <c r="U53" s="368"/>
      <c r="V53" s="368"/>
      <c r="W53" s="368"/>
      <c r="X53" s="368"/>
      <c r="Y53" s="368"/>
      <c r="Z53" s="368"/>
      <c r="AA53" s="368"/>
      <c r="AB53" s="368"/>
      <c r="AC53" s="368"/>
      <c r="AD53" s="368"/>
      <c r="AE53" s="360" t="s">
        <v>118</v>
      </c>
      <c r="AF53" s="270" t="s">
        <v>5</v>
      </c>
      <c r="AG53" s="270"/>
      <c r="AH53" s="270"/>
      <c r="AS53" s="34"/>
      <c r="AT53" s="34"/>
      <c r="AU53" s="34"/>
      <c r="AV53" s="34"/>
      <c r="AY53" s="299"/>
      <c r="AZ53" s="299"/>
      <c r="BA53" s="299"/>
      <c r="BB53" s="358"/>
      <c r="BC53" s="358"/>
      <c r="BD53" s="299"/>
      <c r="BE53" s="299"/>
      <c r="BF53" s="299"/>
      <c r="BG53" s="299"/>
      <c r="BH53" s="299"/>
    </row>
    <row r="54" spans="2:81" ht="11.25" customHeight="1" x14ac:dyDescent="0.4">
      <c r="B54" s="35"/>
      <c r="C54" s="35"/>
      <c r="D54" s="35"/>
      <c r="E54" s="35"/>
      <c r="F54" s="35"/>
      <c r="G54" s="35"/>
      <c r="H54" s="35"/>
      <c r="I54" s="35"/>
      <c r="J54" s="35"/>
      <c r="K54" s="35"/>
      <c r="L54" s="35"/>
      <c r="M54" s="35"/>
      <c r="N54" s="35"/>
      <c r="O54" s="35"/>
      <c r="P54" s="35"/>
      <c r="Q54" s="35"/>
      <c r="R54" s="367"/>
      <c r="S54" s="368"/>
      <c r="T54" s="368"/>
      <c r="U54" s="368"/>
      <c r="V54" s="368"/>
      <c r="W54" s="368"/>
      <c r="X54" s="368"/>
      <c r="Y54" s="368"/>
      <c r="Z54" s="368"/>
      <c r="AA54" s="368"/>
      <c r="AB54" s="368"/>
      <c r="AC54" s="368"/>
      <c r="AD54" s="368"/>
      <c r="AE54" s="360"/>
      <c r="AF54" s="270"/>
      <c r="AG54" s="270"/>
      <c r="AH54" s="270"/>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row>
    <row r="55" spans="2:81" ht="6" customHeight="1" x14ac:dyDescent="0.4">
      <c r="R55" s="358" t="s">
        <v>117</v>
      </c>
      <c r="S55" s="359" t="s">
        <v>119</v>
      </c>
      <c r="T55" s="359"/>
      <c r="U55" s="359"/>
      <c r="V55" s="359"/>
      <c r="W55" s="270" t="str">
        <f>IF(W8="","",W8)</f>
        <v>×××</v>
      </c>
      <c r="X55" s="270"/>
      <c r="Y55" s="270"/>
      <c r="Z55" s="270"/>
      <c r="AA55" s="270"/>
      <c r="AB55" s="270"/>
      <c r="AC55" s="270"/>
      <c r="AE55" s="360" t="s">
        <v>118</v>
      </c>
      <c r="AR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row>
    <row r="56" spans="2:81" ht="11.25" customHeight="1" x14ac:dyDescent="0.4">
      <c r="R56" s="358"/>
      <c r="S56" s="359"/>
      <c r="T56" s="359"/>
      <c r="U56" s="359"/>
      <c r="V56" s="359"/>
      <c r="W56" s="270"/>
      <c r="X56" s="270"/>
      <c r="Y56" s="270"/>
      <c r="Z56" s="270"/>
      <c r="AA56" s="270"/>
      <c r="AB56" s="270"/>
      <c r="AC56" s="270"/>
      <c r="AE56" s="360"/>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row>
    <row r="57" spans="2:81" ht="6" customHeight="1" x14ac:dyDescent="0.4">
      <c r="D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row>
    <row r="58" spans="2:81" ht="6.75" customHeight="1" x14ac:dyDescent="0.4">
      <c r="B58" s="361" t="s">
        <v>155</v>
      </c>
      <c r="C58" s="362"/>
      <c r="D58" s="362"/>
      <c r="E58" s="362"/>
      <c r="F58" s="362"/>
      <c r="G58" s="362"/>
      <c r="H58" s="362"/>
      <c r="I58" s="362"/>
      <c r="J58" s="362"/>
      <c r="K58" s="362"/>
      <c r="L58" s="363"/>
      <c r="M58" s="364">
        <f>IF(M11="","",M11)</f>
        <v>123456</v>
      </c>
      <c r="N58" s="365"/>
      <c r="O58" s="365"/>
      <c r="P58" s="365"/>
      <c r="Q58" s="365"/>
      <c r="R58" s="365"/>
      <c r="S58" s="365"/>
      <c r="T58" s="365"/>
      <c r="U58" s="365"/>
      <c r="V58" s="365"/>
      <c r="W58" s="365"/>
      <c r="X58" s="365"/>
      <c r="Y58" s="365"/>
      <c r="Z58" s="365"/>
      <c r="AA58" s="365"/>
      <c r="AB58" s="365"/>
      <c r="AC58" s="365"/>
      <c r="AD58" s="365"/>
      <c r="AE58" s="365"/>
      <c r="AF58" s="365"/>
      <c r="AG58" s="365"/>
      <c r="AH58" s="365"/>
      <c r="AI58" s="365"/>
      <c r="AJ58" s="366"/>
      <c r="AS58" s="34"/>
      <c r="AT58" s="34"/>
      <c r="AU58" s="34"/>
      <c r="AV58" s="34"/>
      <c r="AW58" s="34"/>
      <c r="AX58" s="34"/>
      <c r="AY58" s="34"/>
      <c r="AZ58" s="34"/>
      <c r="BA58" s="34"/>
      <c r="BB58" s="34"/>
      <c r="BC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row>
    <row r="59" spans="2:81" ht="6.75" customHeight="1" x14ac:dyDescent="0.4">
      <c r="B59" s="343"/>
      <c r="C59" s="344"/>
      <c r="D59" s="344"/>
      <c r="E59" s="344"/>
      <c r="F59" s="344"/>
      <c r="G59" s="344"/>
      <c r="H59" s="344"/>
      <c r="I59" s="344"/>
      <c r="J59" s="344"/>
      <c r="K59" s="344"/>
      <c r="L59" s="345"/>
      <c r="M59" s="352"/>
      <c r="N59" s="353"/>
      <c r="O59" s="353"/>
      <c r="P59" s="353"/>
      <c r="Q59" s="353"/>
      <c r="R59" s="353"/>
      <c r="S59" s="353"/>
      <c r="T59" s="353"/>
      <c r="U59" s="353"/>
      <c r="V59" s="353"/>
      <c r="W59" s="353"/>
      <c r="X59" s="353"/>
      <c r="Y59" s="353"/>
      <c r="Z59" s="353"/>
      <c r="AA59" s="353"/>
      <c r="AB59" s="353"/>
      <c r="AC59" s="353"/>
      <c r="AD59" s="353"/>
      <c r="AE59" s="353"/>
      <c r="AF59" s="353"/>
      <c r="AG59" s="353"/>
      <c r="AH59" s="353"/>
      <c r="AI59" s="353"/>
      <c r="AJ59" s="354"/>
      <c r="AK59" s="34"/>
      <c r="AL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row>
    <row r="60" spans="2:81" ht="6.75" customHeight="1" x14ac:dyDescent="0.4">
      <c r="B60" s="343"/>
      <c r="C60" s="344"/>
      <c r="D60" s="344"/>
      <c r="E60" s="344"/>
      <c r="F60" s="344"/>
      <c r="G60" s="344"/>
      <c r="H60" s="344"/>
      <c r="I60" s="344"/>
      <c r="J60" s="344"/>
      <c r="K60" s="344"/>
      <c r="L60" s="345"/>
      <c r="M60" s="352"/>
      <c r="N60" s="353"/>
      <c r="O60" s="353"/>
      <c r="P60" s="353"/>
      <c r="Q60" s="353"/>
      <c r="R60" s="353"/>
      <c r="S60" s="353"/>
      <c r="T60" s="353"/>
      <c r="U60" s="353"/>
      <c r="V60" s="353"/>
      <c r="W60" s="353"/>
      <c r="X60" s="353"/>
      <c r="Y60" s="353"/>
      <c r="Z60" s="353"/>
      <c r="AA60" s="353"/>
      <c r="AB60" s="353"/>
      <c r="AC60" s="353"/>
      <c r="AD60" s="353"/>
      <c r="AE60" s="353"/>
      <c r="AF60" s="353"/>
      <c r="AG60" s="353"/>
      <c r="AH60" s="353"/>
      <c r="AI60" s="353"/>
      <c r="AJ60" s="354"/>
      <c r="AK60" s="34"/>
      <c r="AL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row>
    <row r="61" spans="2:81" ht="6.75" customHeight="1" x14ac:dyDescent="0.4">
      <c r="B61" s="340" t="s">
        <v>156</v>
      </c>
      <c r="C61" s="341"/>
      <c r="D61" s="341"/>
      <c r="E61" s="341"/>
      <c r="F61" s="341"/>
      <c r="G61" s="341"/>
      <c r="H61" s="341"/>
      <c r="I61" s="341"/>
      <c r="J61" s="341"/>
      <c r="K61" s="341"/>
      <c r="L61" s="342"/>
      <c r="M61" s="349" t="str">
        <f>IF(M14="","",M14)</f>
        <v>〇〇〇〇工事</v>
      </c>
      <c r="N61" s="350"/>
      <c r="O61" s="350"/>
      <c r="P61" s="350"/>
      <c r="Q61" s="350"/>
      <c r="R61" s="350"/>
      <c r="S61" s="350"/>
      <c r="T61" s="350"/>
      <c r="U61" s="350"/>
      <c r="V61" s="350"/>
      <c r="W61" s="350"/>
      <c r="X61" s="350"/>
      <c r="Y61" s="350"/>
      <c r="Z61" s="350"/>
      <c r="AA61" s="350"/>
      <c r="AB61" s="350"/>
      <c r="AC61" s="350"/>
      <c r="AD61" s="350"/>
      <c r="AE61" s="350"/>
      <c r="AF61" s="350"/>
      <c r="AG61" s="350"/>
      <c r="AH61" s="350"/>
      <c r="AI61" s="350"/>
      <c r="AJ61" s="351"/>
      <c r="AK61" s="34"/>
      <c r="AL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row>
    <row r="62" spans="2:81" ht="6.75" customHeight="1" x14ac:dyDescent="0.4">
      <c r="B62" s="343"/>
      <c r="C62" s="344"/>
      <c r="D62" s="344"/>
      <c r="E62" s="344"/>
      <c r="F62" s="344"/>
      <c r="G62" s="344"/>
      <c r="H62" s="344"/>
      <c r="I62" s="344"/>
      <c r="J62" s="344"/>
      <c r="K62" s="344"/>
      <c r="L62" s="345"/>
      <c r="M62" s="352"/>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4"/>
      <c r="AK62" s="34"/>
      <c r="AL62" s="34"/>
      <c r="AS62" s="34"/>
      <c r="AT62" s="34"/>
      <c r="AU62" s="34"/>
      <c r="AV62" s="34"/>
      <c r="AW62" s="34"/>
      <c r="AX62" s="34"/>
      <c r="AY62" s="34"/>
      <c r="AZ62" s="34"/>
      <c r="BA62" s="34"/>
      <c r="BB62" s="34"/>
      <c r="BC62" s="34"/>
      <c r="BD62" s="34"/>
      <c r="BE62" s="34"/>
      <c r="BF62" s="34"/>
      <c r="BG62" s="34"/>
      <c r="BT62" s="34"/>
      <c r="BU62" s="34"/>
      <c r="BV62" s="34"/>
      <c r="BW62" s="34"/>
      <c r="BX62" s="34"/>
      <c r="BY62" s="34"/>
      <c r="BZ62" s="34"/>
      <c r="CA62" s="34"/>
      <c r="CB62" s="34"/>
      <c r="CC62" s="34"/>
    </row>
    <row r="63" spans="2:81" ht="6.75" customHeight="1" x14ac:dyDescent="0.4">
      <c r="B63" s="346"/>
      <c r="C63" s="347"/>
      <c r="D63" s="347"/>
      <c r="E63" s="347"/>
      <c r="F63" s="347"/>
      <c r="G63" s="347"/>
      <c r="H63" s="347"/>
      <c r="I63" s="347"/>
      <c r="J63" s="347"/>
      <c r="K63" s="347"/>
      <c r="L63" s="348"/>
      <c r="M63" s="355"/>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7"/>
      <c r="AK63" s="34"/>
      <c r="AL63" s="34"/>
      <c r="AW63" s="34"/>
      <c r="AX63" s="34"/>
      <c r="AY63" s="34"/>
      <c r="AZ63" s="34"/>
      <c r="BA63" s="34"/>
      <c r="BB63" s="34"/>
      <c r="BC63" s="34"/>
      <c r="BD63" s="34"/>
      <c r="BE63" s="34"/>
      <c r="BF63" s="34"/>
      <c r="BG63" s="34"/>
      <c r="BT63" s="34"/>
      <c r="BU63" s="34"/>
      <c r="BV63" s="34"/>
      <c r="BW63" s="34"/>
      <c r="BX63" s="34"/>
      <c r="BY63" s="34"/>
      <c r="BZ63" s="34"/>
      <c r="CA63" s="34"/>
      <c r="CB63" s="34"/>
      <c r="CC63" s="34"/>
    </row>
    <row r="64" spans="2:81" ht="6" customHeight="1" x14ac:dyDescent="0.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S64" s="34"/>
      <c r="AT64" s="34"/>
      <c r="AU64" s="34"/>
      <c r="AV64" s="34"/>
      <c r="AW64" s="34"/>
      <c r="AX64" s="34"/>
      <c r="AY64" s="34"/>
      <c r="AZ64" s="34"/>
      <c r="BA64" s="34"/>
      <c r="BB64" s="34"/>
      <c r="BC64" s="34"/>
      <c r="BD64" s="270" t="s">
        <v>11</v>
      </c>
      <c r="BE64" s="270"/>
      <c r="BF64" s="270"/>
      <c r="BG64" s="270"/>
      <c r="BH64" s="267" t="s">
        <v>39</v>
      </c>
      <c r="BI64" s="267"/>
      <c r="BJ64" s="267">
        <f>BJ17</f>
        <v>999</v>
      </c>
      <c r="BK64" s="267"/>
      <c r="BL64" s="267"/>
      <c r="BM64" s="267"/>
      <c r="BN64" s="267" t="s">
        <v>71</v>
      </c>
      <c r="BO64" s="267">
        <f>BO17</f>
        <v>999</v>
      </c>
      <c r="BP64" s="267"/>
      <c r="BQ64" s="267"/>
      <c r="BR64" s="267"/>
      <c r="BS64" s="267"/>
      <c r="BT64" s="36"/>
      <c r="BU64" s="36"/>
      <c r="BV64" s="36"/>
      <c r="BW64" s="36"/>
      <c r="BX64" s="36"/>
      <c r="BY64" s="36"/>
      <c r="BZ64" s="36"/>
      <c r="CA64" s="36"/>
      <c r="CB64" s="36"/>
      <c r="CC64" s="36"/>
    </row>
    <row r="65" spans="2:81" ht="6.75" customHeight="1" x14ac:dyDescent="0.4">
      <c r="B65" s="34"/>
      <c r="C65" s="34"/>
      <c r="D65" s="34"/>
      <c r="E65" s="34"/>
      <c r="F65" s="34"/>
      <c r="G65" s="34"/>
      <c r="H65" s="34"/>
      <c r="I65" s="34"/>
      <c r="J65" s="34"/>
      <c r="K65" s="34"/>
      <c r="L65" s="34"/>
      <c r="M65" s="34"/>
      <c r="N65" s="34"/>
      <c r="O65" s="34"/>
      <c r="P65" s="34"/>
      <c r="Q65" s="34"/>
      <c r="R65" s="34"/>
      <c r="S65" s="34"/>
      <c r="T65" s="34"/>
      <c r="U65" s="34"/>
      <c r="V65" s="34"/>
      <c r="W65" s="34"/>
      <c r="X65" s="34"/>
      <c r="Y65" s="203" t="s">
        <v>150</v>
      </c>
      <c r="Z65" s="204"/>
      <c r="AA65" s="204"/>
      <c r="AB65" s="204"/>
      <c r="AC65" s="204"/>
      <c r="AD65" s="204"/>
      <c r="AE65" s="204"/>
      <c r="AF65" s="204"/>
      <c r="AG65" s="204"/>
      <c r="AH65" s="204"/>
      <c r="AI65" s="204"/>
      <c r="AJ65" s="268"/>
      <c r="AK65" s="34"/>
      <c r="AL65" s="34"/>
      <c r="AW65" s="34"/>
      <c r="AX65" s="34"/>
      <c r="AY65" s="34"/>
      <c r="AZ65" s="34"/>
      <c r="BA65" s="34"/>
      <c r="BB65" s="34"/>
      <c r="BC65" s="34"/>
      <c r="BD65" s="270"/>
      <c r="BE65" s="270"/>
      <c r="BF65" s="270"/>
      <c r="BG65" s="270"/>
      <c r="BH65" s="267"/>
      <c r="BI65" s="267"/>
      <c r="BJ65" s="267"/>
      <c r="BK65" s="267"/>
      <c r="BL65" s="267"/>
      <c r="BM65" s="267"/>
      <c r="BN65" s="267"/>
      <c r="BO65" s="267"/>
      <c r="BP65" s="267"/>
      <c r="BQ65" s="267"/>
      <c r="BR65" s="267"/>
      <c r="BS65" s="267"/>
      <c r="BT65" s="36"/>
      <c r="BU65" s="36"/>
      <c r="BV65" s="36"/>
      <c r="BW65" s="36"/>
      <c r="BX65" s="36"/>
      <c r="BY65" s="36"/>
      <c r="BZ65" s="36"/>
      <c r="CA65" s="36"/>
      <c r="CB65" s="36"/>
      <c r="CC65" s="36"/>
    </row>
    <row r="66" spans="2:81" ht="6.75" customHeight="1" x14ac:dyDescent="0.4">
      <c r="B66" s="34"/>
      <c r="C66" s="34"/>
      <c r="D66" s="34"/>
      <c r="E66" s="34"/>
      <c r="F66" s="34"/>
      <c r="G66" s="34"/>
      <c r="H66" s="34"/>
      <c r="I66" s="34"/>
      <c r="J66" s="34"/>
      <c r="K66" s="34"/>
      <c r="L66" s="34"/>
      <c r="M66" s="34"/>
      <c r="N66" s="34"/>
      <c r="O66" s="34"/>
      <c r="P66" s="34"/>
      <c r="Q66" s="34"/>
      <c r="R66" s="34"/>
      <c r="S66" s="34"/>
      <c r="T66" s="34"/>
      <c r="U66" s="34"/>
      <c r="V66" s="34"/>
      <c r="W66" s="34"/>
      <c r="X66" s="34"/>
      <c r="Y66" s="269"/>
      <c r="Z66" s="270"/>
      <c r="AA66" s="270"/>
      <c r="AB66" s="270"/>
      <c r="AC66" s="270"/>
      <c r="AD66" s="270"/>
      <c r="AE66" s="270"/>
      <c r="AF66" s="270"/>
      <c r="AG66" s="270"/>
      <c r="AH66" s="270"/>
      <c r="AI66" s="270"/>
      <c r="AJ66" s="271"/>
      <c r="AK66" s="34"/>
      <c r="AL66" s="34"/>
      <c r="AS66" s="34"/>
      <c r="AT66" s="34"/>
      <c r="AU66" s="34"/>
      <c r="AV66" s="34"/>
      <c r="AW66" s="34"/>
      <c r="AX66" s="34"/>
      <c r="AY66" s="34"/>
      <c r="AZ66" s="34"/>
      <c r="BA66" s="34"/>
      <c r="BB66" s="34"/>
      <c r="BC66" s="34"/>
      <c r="BD66" s="270"/>
      <c r="BE66" s="270"/>
      <c r="BF66" s="270"/>
      <c r="BG66" s="270"/>
      <c r="BH66" s="272" t="str">
        <f>BH19</f>
        <v>新潟県上越市〇×町1-1　〇〇ビル　3階　303</v>
      </c>
      <c r="BI66" s="272"/>
      <c r="BJ66" s="272"/>
      <c r="BK66" s="272"/>
      <c r="BL66" s="272"/>
      <c r="BM66" s="272"/>
      <c r="BN66" s="272"/>
      <c r="BO66" s="272"/>
      <c r="BP66" s="272"/>
      <c r="BQ66" s="272"/>
      <c r="BR66" s="272"/>
      <c r="BS66" s="272"/>
      <c r="BT66" s="272"/>
      <c r="BU66" s="272"/>
      <c r="BV66" s="272"/>
      <c r="BW66" s="272"/>
      <c r="BX66" s="272"/>
      <c r="BY66" s="272"/>
      <c r="BZ66" s="272"/>
      <c r="CA66" s="272"/>
      <c r="CB66" s="272"/>
      <c r="CC66" s="272"/>
    </row>
    <row r="67" spans="2:81" ht="6.75" customHeight="1" x14ac:dyDescent="0.4">
      <c r="B67" s="34"/>
      <c r="C67" s="34"/>
      <c r="D67" s="34"/>
      <c r="E67" s="34"/>
      <c r="F67" s="34"/>
      <c r="G67" s="34"/>
      <c r="H67" s="34"/>
      <c r="I67" s="34"/>
      <c r="J67" s="34"/>
      <c r="K67" s="34"/>
      <c r="L67" s="34"/>
      <c r="M67" s="34"/>
      <c r="N67" s="34"/>
      <c r="O67" s="34"/>
      <c r="P67" s="34"/>
      <c r="Q67" s="34"/>
      <c r="R67" s="34"/>
      <c r="S67" s="34"/>
      <c r="T67" s="34"/>
      <c r="U67" s="34"/>
      <c r="V67" s="34"/>
      <c r="W67" s="34"/>
      <c r="X67" s="34"/>
      <c r="Y67" s="269"/>
      <c r="Z67" s="270"/>
      <c r="AA67" s="270"/>
      <c r="AB67" s="270"/>
      <c r="AC67" s="270"/>
      <c r="AD67" s="270"/>
      <c r="AE67" s="270"/>
      <c r="AF67" s="270"/>
      <c r="AG67" s="270"/>
      <c r="AH67" s="270"/>
      <c r="AI67" s="270"/>
      <c r="AJ67" s="271"/>
      <c r="AK67" s="34"/>
      <c r="AL67" s="34"/>
      <c r="AW67" s="34"/>
      <c r="AX67" s="34"/>
      <c r="AY67" s="34"/>
      <c r="AZ67" s="34"/>
      <c r="BA67" s="34"/>
      <c r="BB67" s="34"/>
      <c r="BC67" s="34"/>
      <c r="BD67" s="34"/>
      <c r="BE67" s="34"/>
      <c r="BF67" s="34"/>
      <c r="BG67" s="34"/>
      <c r="BH67" s="272"/>
      <c r="BI67" s="272"/>
      <c r="BJ67" s="272"/>
      <c r="BK67" s="272"/>
      <c r="BL67" s="272"/>
      <c r="BM67" s="272"/>
      <c r="BN67" s="272"/>
      <c r="BO67" s="272"/>
      <c r="BP67" s="272"/>
      <c r="BQ67" s="272"/>
      <c r="BR67" s="272"/>
      <c r="BS67" s="272"/>
      <c r="BT67" s="272"/>
      <c r="BU67" s="272"/>
      <c r="BV67" s="272"/>
      <c r="BW67" s="272"/>
      <c r="BX67" s="272"/>
      <c r="BY67" s="272"/>
      <c r="BZ67" s="272"/>
      <c r="CA67" s="272"/>
      <c r="CB67" s="272"/>
      <c r="CC67" s="272"/>
    </row>
    <row r="68" spans="2:81" ht="6.75" customHeight="1" x14ac:dyDescent="0.4">
      <c r="B68" s="295" t="s">
        <v>151</v>
      </c>
      <c r="C68" s="296"/>
      <c r="D68" s="296"/>
      <c r="E68" s="296"/>
      <c r="F68" s="296"/>
      <c r="G68" s="296"/>
      <c r="H68" s="296"/>
      <c r="I68" s="296"/>
      <c r="J68" s="296"/>
      <c r="K68" s="296"/>
      <c r="L68" s="297"/>
      <c r="M68" s="304">
        <f>IF(BN40="","",BN40)</f>
        <v>200000</v>
      </c>
      <c r="N68" s="305"/>
      <c r="O68" s="305"/>
      <c r="P68" s="305"/>
      <c r="Q68" s="305"/>
      <c r="R68" s="305"/>
      <c r="S68" s="305"/>
      <c r="T68" s="305"/>
      <c r="U68" s="305"/>
      <c r="V68" s="305"/>
      <c r="W68" s="305"/>
      <c r="X68" s="306"/>
      <c r="Y68" s="313"/>
      <c r="Z68" s="314"/>
      <c r="AA68" s="314"/>
      <c r="AB68" s="314"/>
      <c r="AC68" s="314"/>
      <c r="AD68" s="314"/>
      <c r="AE68" s="314"/>
      <c r="AF68" s="314"/>
      <c r="AG68" s="314"/>
      <c r="AH68" s="314"/>
      <c r="AI68" s="314"/>
      <c r="AJ68" s="315"/>
      <c r="AK68" s="34"/>
      <c r="AL68" s="34"/>
      <c r="AS68" s="34"/>
      <c r="AT68" s="34"/>
      <c r="AU68" s="34"/>
      <c r="AV68" s="34"/>
      <c r="AW68" s="34"/>
      <c r="AX68" s="34"/>
      <c r="AY68" s="34"/>
      <c r="AZ68" s="34"/>
      <c r="BA68" s="34"/>
      <c r="BB68" s="34"/>
      <c r="BC68" s="34"/>
      <c r="BD68" s="34"/>
      <c r="BE68" s="34"/>
      <c r="BF68" s="34"/>
      <c r="BG68" s="34"/>
      <c r="BH68" s="272"/>
      <c r="BI68" s="272"/>
      <c r="BJ68" s="272"/>
      <c r="BK68" s="272"/>
      <c r="BL68" s="272"/>
      <c r="BM68" s="272"/>
      <c r="BN68" s="272"/>
      <c r="BO68" s="272"/>
      <c r="BP68" s="272"/>
      <c r="BQ68" s="272"/>
      <c r="BR68" s="272"/>
      <c r="BS68" s="272"/>
      <c r="BT68" s="272"/>
      <c r="BU68" s="272"/>
      <c r="BV68" s="272"/>
      <c r="BW68" s="272"/>
      <c r="BX68" s="272"/>
      <c r="BY68" s="272"/>
      <c r="BZ68" s="272"/>
      <c r="CA68" s="272"/>
      <c r="CB68" s="272"/>
      <c r="CC68" s="272"/>
    </row>
    <row r="69" spans="2:81" ht="6.75" customHeight="1" x14ac:dyDescent="0.4">
      <c r="B69" s="298"/>
      <c r="C69" s="299"/>
      <c r="D69" s="299"/>
      <c r="E69" s="299"/>
      <c r="F69" s="299"/>
      <c r="G69" s="299"/>
      <c r="H69" s="299"/>
      <c r="I69" s="299"/>
      <c r="J69" s="299"/>
      <c r="K69" s="299"/>
      <c r="L69" s="300"/>
      <c r="M69" s="307"/>
      <c r="N69" s="308"/>
      <c r="O69" s="308"/>
      <c r="P69" s="308"/>
      <c r="Q69" s="308"/>
      <c r="R69" s="308"/>
      <c r="S69" s="308"/>
      <c r="T69" s="308"/>
      <c r="U69" s="308"/>
      <c r="V69" s="308"/>
      <c r="W69" s="308"/>
      <c r="X69" s="309"/>
      <c r="Y69" s="316"/>
      <c r="Z69" s="317"/>
      <c r="AA69" s="317"/>
      <c r="AB69" s="317"/>
      <c r="AC69" s="317"/>
      <c r="AD69" s="317"/>
      <c r="AE69" s="317"/>
      <c r="AF69" s="317"/>
      <c r="AG69" s="317"/>
      <c r="AH69" s="317"/>
      <c r="AI69" s="317"/>
      <c r="AJ69" s="318"/>
      <c r="AK69" s="34"/>
      <c r="AL69" s="34"/>
      <c r="AW69" s="34"/>
      <c r="AX69" s="34"/>
      <c r="AY69" s="34"/>
      <c r="AZ69" s="34"/>
      <c r="BA69" s="34"/>
      <c r="BB69" s="34"/>
      <c r="BC69" s="34"/>
      <c r="BD69" s="34"/>
      <c r="BE69" s="34"/>
      <c r="BF69" s="34"/>
      <c r="BG69" s="34"/>
      <c r="BH69" s="272"/>
      <c r="BI69" s="272"/>
      <c r="BJ69" s="272"/>
      <c r="BK69" s="272"/>
      <c r="BL69" s="272"/>
      <c r="BM69" s="272"/>
      <c r="BN69" s="272"/>
      <c r="BO69" s="272"/>
      <c r="BP69" s="272"/>
      <c r="BQ69" s="272"/>
      <c r="BR69" s="272"/>
      <c r="BS69" s="272"/>
      <c r="BT69" s="272"/>
      <c r="BU69" s="272"/>
      <c r="BV69" s="272"/>
      <c r="BW69" s="272"/>
      <c r="BX69" s="272"/>
      <c r="BY69" s="272"/>
      <c r="BZ69" s="272"/>
      <c r="CA69" s="272"/>
      <c r="CB69" s="272"/>
      <c r="CC69" s="272"/>
    </row>
    <row r="70" spans="2:81" ht="6.75" customHeight="1" x14ac:dyDescent="0.4">
      <c r="B70" s="298"/>
      <c r="C70" s="299"/>
      <c r="D70" s="299"/>
      <c r="E70" s="299"/>
      <c r="F70" s="299"/>
      <c r="G70" s="299"/>
      <c r="H70" s="299"/>
      <c r="I70" s="299"/>
      <c r="J70" s="299"/>
      <c r="K70" s="299"/>
      <c r="L70" s="300"/>
      <c r="M70" s="307"/>
      <c r="N70" s="308"/>
      <c r="O70" s="308"/>
      <c r="P70" s="308"/>
      <c r="Q70" s="308"/>
      <c r="R70" s="308"/>
      <c r="S70" s="308"/>
      <c r="T70" s="308"/>
      <c r="U70" s="308"/>
      <c r="V70" s="308"/>
      <c r="W70" s="308"/>
      <c r="X70" s="309"/>
      <c r="Y70" s="316"/>
      <c r="Z70" s="317"/>
      <c r="AA70" s="317"/>
      <c r="AB70" s="317"/>
      <c r="AC70" s="317"/>
      <c r="AD70" s="317"/>
      <c r="AE70" s="317"/>
      <c r="AF70" s="317"/>
      <c r="AG70" s="317"/>
      <c r="AH70" s="317"/>
      <c r="AI70" s="317"/>
      <c r="AJ70" s="318"/>
      <c r="AK70" s="34"/>
      <c r="AL70" s="34"/>
      <c r="AS70" s="34"/>
      <c r="AT70" s="34"/>
      <c r="AU70" s="34"/>
      <c r="AV70" s="34"/>
      <c r="AW70" s="34"/>
      <c r="AX70" s="34"/>
      <c r="AY70" s="34"/>
      <c r="AZ70" s="34"/>
      <c r="BA70" s="34"/>
      <c r="BB70" s="34"/>
      <c r="BC70" s="34"/>
      <c r="BD70" s="270" t="s">
        <v>3</v>
      </c>
      <c r="BE70" s="270"/>
      <c r="BF70" s="270"/>
      <c r="BG70" s="270"/>
      <c r="BI70" s="37"/>
      <c r="BJ70" s="37"/>
      <c r="BK70" s="37"/>
      <c r="BL70" s="37"/>
      <c r="BM70" s="37"/>
      <c r="BN70" s="37"/>
      <c r="BO70" s="37"/>
      <c r="BP70" s="37"/>
      <c r="BQ70" s="37"/>
      <c r="BR70" s="37"/>
      <c r="BS70" s="37"/>
      <c r="BT70" s="37"/>
      <c r="BU70" s="37"/>
      <c r="BV70" s="37"/>
      <c r="BW70" s="37"/>
      <c r="BX70" s="37"/>
      <c r="BY70" s="37"/>
      <c r="BZ70" s="37"/>
      <c r="CA70" s="37"/>
      <c r="CB70" s="37"/>
      <c r="CC70" s="37"/>
    </row>
    <row r="71" spans="2:81" ht="6.75" customHeight="1" x14ac:dyDescent="0.4">
      <c r="B71" s="298"/>
      <c r="C71" s="299"/>
      <c r="D71" s="299"/>
      <c r="E71" s="299"/>
      <c r="F71" s="299"/>
      <c r="G71" s="299"/>
      <c r="H71" s="299"/>
      <c r="I71" s="299"/>
      <c r="J71" s="299"/>
      <c r="K71" s="299"/>
      <c r="L71" s="300"/>
      <c r="M71" s="307"/>
      <c r="N71" s="308"/>
      <c r="O71" s="308"/>
      <c r="P71" s="308"/>
      <c r="Q71" s="308"/>
      <c r="R71" s="308"/>
      <c r="S71" s="308"/>
      <c r="T71" s="308"/>
      <c r="U71" s="308"/>
      <c r="V71" s="308"/>
      <c r="W71" s="308"/>
      <c r="X71" s="309"/>
      <c r="Y71" s="316"/>
      <c r="Z71" s="317"/>
      <c r="AA71" s="317"/>
      <c r="AB71" s="317"/>
      <c r="AC71" s="317"/>
      <c r="AD71" s="317"/>
      <c r="AE71" s="317"/>
      <c r="AF71" s="317"/>
      <c r="AG71" s="317"/>
      <c r="AH71" s="317"/>
      <c r="AI71" s="317"/>
      <c r="AJ71" s="318"/>
      <c r="AK71" s="34"/>
      <c r="AL71" s="34"/>
      <c r="AW71" s="34"/>
      <c r="AX71" s="34"/>
      <c r="AY71" s="34"/>
      <c r="AZ71" s="34"/>
      <c r="BA71" s="34"/>
      <c r="BB71" s="34"/>
      <c r="BC71" s="34"/>
      <c r="BD71" s="270"/>
      <c r="BE71" s="270"/>
      <c r="BF71" s="270"/>
      <c r="BG71" s="270"/>
      <c r="BH71" s="164" t="str">
        <f>BH23</f>
        <v>株式会社〇〇〇〇工業</v>
      </c>
      <c r="BI71" s="164"/>
      <c r="BJ71" s="164"/>
      <c r="BK71" s="164"/>
      <c r="BL71" s="164"/>
      <c r="BM71" s="164"/>
      <c r="BN71" s="164"/>
      <c r="BO71" s="164"/>
      <c r="BP71" s="164"/>
      <c r="BQ71" s="164"/>
      <c r="BR71" s="164"/>
      <c r="BS71" s="164"/>
      <c r="BT71" s="164"/>
      <c r="BU71" s="164"/>
      <c r="BV71" s="164"/>
      <c r="BW71" s="164"/>
      <c r="BX71" s="164"/>
      <c r="BY71" s="164"/>
      <c r="BZ71" s="164"/>
      <c r="CA71" s="164"/>
      <c r="CB71" s="164"/>
      <c r="CC71" s="37"/>
    </row>
    <row r="72" spans="2:81" ht="6.75" customHeight="1" x14ac:dyDescent="0.4">
      <c r="B72" s="298"/>
      <c r="C72" s="299"/>
      <c r="D72" s="299"/>
      <c r="E72" s="299"/>
      <c r="F72" s="299"/>
      <c r="G72" s="299"/>
      <c r="H72" s="299"/>
      <c r="I72" s="299"/>
      <c r="J72" s="299"/>
      <c r="K72" s="299"/>
      <c r="L72" s="300"/>
      <c r="M72" s="307"/>
      <c r="N72" s="308"/>
      <c r="O72" s="308"/>
      <c r="P72" s="308"/>
      <c r="Q72" s="308"/>
      <c r="R72" s="308"/>
      <c r="S72" s="308"/>
      <c r="T72" s="308"/>
      <c r="U72" s="308"/>
      <c r="V72" s="308"/>
      <c r="W72" s="308"/>
      <c r="X72" s="309"/>
      <c r="Y72" s="316"/>
      <c r="Z72" s="317"/>
      <c r="AA72" s="317"/>
      <c r="AB72" s="317"/>
      <c r="AC72" s="317"/>
      <c r="AD72" s="317"/>
      <c r="AE72" s="317"/>
      <c r="AF72" s="317"/>
      <c r="AG72" s="317"/>
      <c r="AH72" s="317"/>
      <c r="AI72" s="317"/>
      <c r="AJ72" s="318"/>
      <c r="AK72" s="34"/>
      <c r="AL72" s="34"/>
      <c r="AS72" s="34"/>
      <c r="AT72" s="34"/>
      <c r="AU72" s="34"/>
      <c r="AV72" s="34"/>
      <c r="AW72" s="34"/>
      <c r="AX72" s="34"/>
      <c r="AY72" s="34"/>
      <c r="AZ72" s="34"/>
      <c r="BA72" s="34"/>
      <c r="BB72" s="34"/>
      <c r="BC72" s="34"/>
      <c r="BD72" s="270"/>
      <c r="BE72" s="270"/>
      <c r="BF72" s="270"/>
      <c r="BG72" s="270"/>
      <c r="BH72" s="164"/>
      <c r="BI72" s="164"/>
      <c r="BJ72" s="164"/>
      <c r="BK72" s="164"/>
      <c r="BL72" s="164"/>
      <c r="BM72" s="164"/>
      <c r="BN72" s="164"/>
      <c r="BO72" s="164"/>
      <c r="BP72" s="164"/>
      <c r="BQ72" s="164"/>
      <c r="BR72" s="164"/>
      <c r="BS72" s="164"/>
      <c r="BT72" s="164"/>
      <c r="BU72" s="164"/>
      <c r="BV72" s="164"/>
      <c r="BW72" s="164"/>
      <c r="BX72" s="164"/>
      <c r="BY72" s="164"/>
      <c r="BZ72" s="164"/>
      <c r="CA72" s="164"/>
      <c r="CB72" s="164"/>
      <c r="CC72" s="37"/>
    </row>
    <row r="73" spans="2:81" ht="6.75" customHeight="1" x14ac:dyDescent="0.4">
      <c r="B73" s="301"/>
      <c r="C73" s="302"/>
      <c r="D73" s="302"/>
      <c r="E73" s="302"/>
      <c r="F73" s="302"/>
      <c r="G73" s="302"/>
      <c r="H73" s="302"/>
      <c r="I73" s="302"/>
      <c r="J73" s="302"/>
      <c r="K73" s="302"/>
      <c r="L73" s="303"/>
      <c r="M73" s="310"/>
      <c r="N73" s="311"/>
      <c r="O73" s="311"/>
      <c r="P73" s="311"/>
      <c r="Q73" s="311"/>
      <c r="R73" s="311"/>
      <c r="S73" s="311"/>
      <c r="T73" s="311"/>
      <c r="U73" s="311"/>
      <c r="V73" s="311"/>
      <c r="W73" s="311"/>
      <c r="X73" s="312"/>
      <c r="Y73" s="319"/>
      <c r="Z73" s="320"/>
      <c r="AA73" s="320"/>
      <c r="AB73" s="320"/>
      <c r="AC73" s="320"/>
      <c r="AD73" s="320"/>
      <c r="AE73" s="320"/>
      <c r="AF73" s="320"/>
      <c r="AG73" s="320"/>
      <c r="AH73" s="320"/>
      <c r="AI73" s="320"/>
      <c r="AJ73" s="321"/>
      <c r="AK73" s="34"/>
      <c r="AL73" s="34"/>
      <c r="AW73" s="34"/>
      <c r="AX73" s="34"/>
      <c r="AY73" s="34"/>
      <c r="AZ73" s="34"/>
      <c r="BA73" s="34"/>
      <c r="BB73" s="34"/>
      <c r="BC73" s="34"/>
      <c r="BD73" s="270"/>
      <c r="BE73" s="270"/>
      <c r="BF73" s="270"/>
      <c r="BG73" s="270"/>
      <c r="BH73" s="37"/>
      <c r="BI73" s="37"/>
      <c r="BJ73" s="37"/>
      <c r="BK73" s="37"/>
      <c r="BL73" s="37"/>
      <c r="BM73" s="37"/>
      <c r="BN73" s="37"/>
      <c r="BO73" s="37"/>
      <c r="BP73" s="37"/>
      <c r="BQ73" s="37"/>
      <c r="BR73" s="37"/>
      <c r="BS73" s="37"/>
      <c r="BT73" s="37"/>
      <c r="BU73" s="37"/>
      <c r="BV73" s="37"/>
      <c r="BW73" s="37"/>
      <c r="BX73" s="37"/>
      <c r="BY73" s="37"/>
      <c r="BZ73" s="37"/>
      <c r="CA73" s="37"/>
      <c r="CB73" s="37"/>
      <c r="CC73" s="37"/>
    </row>
    <row r="74" spans="2:81" ht="21" customHeight="1" x14ac:dyDescent="0.4">
      <c r="B74" s="204"/>
      <c r="C74" s="204"/>
      <c r="D74" s="204"/>
      <c r="E74" s="204"/>
      <c r="F74" s="204"/>
      <c r="G74" s="204"/>
      <c r="H74" s="204"/>
      <c r="I74" s="204"/>
      <c r="J74" s="204"/>
      <c r="K74" s="204"/>
      <c r="L74" s="204"/>
      <c r="M74" s="335"/>
      <c r="N74" s="335"/>
      <c r="O74" s="335"/>
      <c r="P74" s="335"/>
      <c r="Q74" s="335"/>
      <c r="R74" s="335"/>
      <c r="S74" s="335"/>
      <c r="T74" s="335"/>
      <c r="U74" s="335"/>
      <c r="V74" s="335"/>
      <c r="W74" s="335"/>
      <c r="X74" s="335"/>
      <c r="Y74" s="336"/>
      <c r="Z74" s="336"/>
      <c r="AA74" s="336"/>
      <c r="AB74" s="336"/>
      <c r="AC74" s="336"/>
      <c r="AD74" s="336"/>
      <c r="AE74" s="336"/>
      <c r="AF74" s="336"/>
      <c r="AG74" s="336"/>
      <c r="AH74" s="336"/>
      <c r="AI74" s="336"/>
      <c r="AJ74" s="336"/>
      <c r="AK74" s="34"/>
      <c r="AL74" s="34"/>
      <c r="AS74" s="34"/>
      <c r="AT74" s="34"/>
      <c r="AU74" s="34"/>
      <c r="AV74" s="34"/>
      <c r="AW74" s="34"/>
      <c r="AX74" s="34"/>
      <c r="AY74" s="34"/>
      <c r="AZ74" s="34"/>
      <c r="BA74" s="34"/>
      <c r="BB74" s="34"/>
      <c r="BC74" s="34"/>
      <c r="BD74" s="34"/>
      <c r="BE74" s="34"/>
      <c r="BF74" s="34"/>
      <c r="BG74" s="34"/>
      <c r="BH74" s="337" t="str">
        <f>BH27</f>
        <v>代表取締役　藤巻　太郎</v>
      </c>
      <c r="BI74" s="337"/>
      <c r="BJ74" s="337"/>
      <c r="BK74" s="337"/>
      <c r="BL74" s="337"/>
      <c r="BM74" s="337"/>
      <c r="BN74" s="337"/>
      <c r="BO74" s="337"/>
      <c r="BP74" s="337"/>
      <c r="BQ74" s="337"/>
      <c r="BR74" s="337"/>
      <c r="BS74" s="337"/>
      <c r="BT74" s="337"/>
      <c r="BU74" s="337"/>
      <c r="BV74" s="337"/>
      <c r="BW74" s="337"/>
      <c r="BX74" s="337"/>
      <c r="BY74" s="337"/>
      <c r="BZ74" s="337"/>
      <c r="CA74" s="337"/>
      <c r="CB74" s="337"/>
      <c r="CC74" s="337"/>
    </row>
    <row r="75" spans="2:81" ht="12" customHeight="1" x14ac:dyDescent="0.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54"/>
      <c r="BE75" s="53"/>
      <c r="BF75" s="53"/>
      <c r="BG75" s="53"/>
      <c r="BH75" s="55" t="str">
        <f>BI28</f>
        <v>T1234567891234</v>
      </c>
      <c r="BI75" s="53"/>
      <c r="BJ75" s="53"/>
      <c r="BK75" s="53"/>
      <c r="BL75" s="53"/>
      <c r="BM75" s="53"/>
      <c r="BN75" s="53"/>
      <c r="BO75" s="53"/>
      <c r="BP75" s="53"/>
      <c r="BQ75" s="54"/>
      <c r="BR75" s="55" t="b">
        <f>IF('１、作 成 準 備'!$F$15="ではない","（免税事業者/未登録事業者）")</f>
        <v>0</v>
      </c>
      <c r="BS75" s="53"/>
      <c r="BT75" s="53"/>
      <c r="BU75" s="53"/>
      <c r="BV75" s="53"/>
      <c r="BW75" s="53"/>
      <c r="BX75" s="53"/>
      <c r="BY75" s="53"/>
      <c r="BZ75" s="53"/>
      <c r="CA75" s="53"/>
      <c r="CB75" s="53"/>
      <c r="CC75" s="53"/>
    </row>
    <row r="76" spans="2:81" ht="11.25" customHeight="1" thickBot="1" x14ac:dyDescent="0.45">
      <c r="B76" s="31" t="s">
        <v>72</v>
      </c>
      <c r="C76" s="34"/>
      <c r="D76" s="34"/>
      <c r="E76" s="34"/>
      <c r="F76" s="34"/>
      <c r="G76" s="34"/>
      <c r="H76" s="34"/>
      <c r="I76" s="34"/>
      <c r="J76" s="34"/>
      <c r="K76" s="34"/>
      <c r="L76" s="34"/>
      <c r="M76" s="34"/>
      <c r="N76" s="34"/>
      <c r="O76" s="34"/>
      <c r="P76" s="34"/>
      <c r="Q76" s="34"/>
      <c r="R76" s="34"/>
      <c r="S76" s="34"/>
      <c r="T76" s="34"/>
      <c r="U76" s="34"/>
      <c r="V76" s="39" t="s">
        <v>149</v>
      </c>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row>
    <row r="77" spans="2:81" ht="16.5" customHeight="1" x14ac:dyDescent="0.4">
      <c r="B77" s="146" t="s">
        <v>143</v>
      </c>
      <c r="C77" s="147"/>
      <c r="D77" s="147"/>
      <c r="E77" s="148"/>
      <c r="F77" s="152" t="s">
        <v>75</v>
      </c>
      <c r="G77" s="153"/>
      <c r="H77" s="153"/>
      <c r="I77" s="153"/>
      <c r="J77" s="153"/>
      <c r="K77" s="153"/>
      <c r="L77" s="153"/>
      <c r="M77" s="153"/>
      <c r="N77" s="153"/>
      <c r="O77" s="153"/>
      <c r="P77" s="153"/>
      <c r="Q77" s="153"/>
      <c r="R77" s="153"/>
      <c r="S77" s="153"/>
      <c r="T77" s="153"/>
      <c r="U77" s="153"/>
      <c r="V77" s="153"/>
      <c r="W77" s="156" t="s">
        <v>152</v>
      </c>
      <c r="X77" s="157"/>
      <c r="Y77" s="158"/>
      <c r="Z77" s="260" t="s">
        <v>144</v>
      </c>
      <c r="AA77" s="261"/>
      <c r="AB77" s="261"/>
      <c r="AC77" s="261"/>
      <c r="AD77" s="261"/>
      <c r="AE77" s="261"/>
      <c r="AF77" s="261"/>
      <c r="AG77" s="261"/>
      <c r="AH77" s="261"/>
      <c r="AI77" s="261"/>
      <c r="AJ77" s="261"/>
      <c r="AK77" s="261"/>
      <c r="AL77" s="261"/>
      <c r="AM77" s="261"/>
      <c r="AN77" s="261"/>
      <c r="AO77" s="262"/>
      <c r="AP77" s="260" t="s">
        <v>145</v>
      </c>
      <c r="AQ77" s="261"/>
      <c r="AR77" s="261"/>
      <c r="AS77" s="261"/>
      <c r="AT77" s="261"/>
      <c r="AU77" s="261"/>
      <c r="AV77" s="261"/>
      <c r="AW77" s="261"/>
      <c r="AX77" s="261"/>
      <c r="AY77" s="262"/>
      <c r="AZ77" s="260" t="s">
        <v>146</v>
      </c>
      <c r="BA77" s="261"/>
      <c r="BB77" s="261"/>
      <c r="BC77" s="261"/>
      <c r="BD77" s="261"/>
      <c r="BE77" s="261"/>
      <c r="BF77" s="261"/>
      <c r="BG77" s="261"/>
      <c r="BH77" s="261"/>
      <c r="BI77" s="263"/>
      <c r="BJ77" s="264" t="s">
        <v>147</v>
      </c>
      <c r="BK77" s="265"/>
      <c r="BL77" s="265"/>
      <c r="BM77" s="265"/>
      <c r="BN77" s="265"/>
      <c r="BO77" s="265"/>
      <c r="BP77" s="265"/>
      <c r="BQ77" s="265"/>
      <c r="BR77" s="265"/>
      <c r="BS77" s="266"/>
      <c r="BT77" s="261" t="s">
        <v>148</v>
      </c>
      <c r="BU77" s="261"/>
      <c r="BV77" s="261"/>
      <c r="BW77" s="261"/>
      <c r="BX77" s="261"/>
      <c r="BY77" s="261"/>
      <c r="BZ77" s="261"/>
      <c r="CA77" s="261"/>
      <c r="CB77" s="261"/>
      <c r="CC77" s="262"/>
    </row>
    <row r="78" spans="2:81" ht="16.5" customHeight="1" x14ac:dyDescent="0.4">
      <c r="B78" s="149"/>
      <c r="C78" s="150"/>
      <c r="D78" s="150"/>
      <c r="E78" s="151"/>
      <c r="F78" s="154"/>
      <c r="G78" s="155"/>
      <c r="H78" s="155"/>
      <c r="I78" s="155"/>
      <c r="J78" s="155"/>
      <c r="K78" s="155"/>
      <c r="L78" s="155"/>
      <c r="M78" s="155"/>
      <c r="N78" s="155"/>
      <c r="O78" s="155"/>
      <c r="P78" s="155"/>
      <c r="Q78" s="155"/>
      <c r="R78" s="155"/>
      <c r="S78" s="155"/>
      <c r="T78" s="155"/>
      <c r="U78" s="155"/>
      <c r="V78" s="155"/>
      <c r="W78" s="159"/>
      <c r="X78" s="160"/>
      <c r="Y78" s="161"/>
      <c r="Z78" s="322" t="s">
        <v>77</v>
      </c>
      <c r="AA78" s="323"/>
      <c r="AB78" s="324"/>
      <c r="AC78" s="325" t="s">
        <v>76</v>
      </c>
      <c r="AD78" s="324"/>
      <c r="AE78" s="326" t="s">
        <v>164</v>
      </c>
      <c r="AF78" s="327"/>
      <c r="AG78" s="327"/>
      <c r="AH78" s="327"/>
      <c r="AI78" s="328"/>
      <c r="AJ78" s="326" t="s">
        <v>78</v>
      </c>
      <c r="AK78" s="327"/>
      <c r="AL78" s="327"/>
      <c r="AM78" s="327"/>
      <c r="AN78" s="327"/>
      <c r="AO78" s="329"/>
      <c r="AP78" s="330" t="s">
        <v>154</v>
      </c>
      <c r="AQ78" s="331"/>
      <c r="AR78" s="331"/>
      <c r="AS78" s="332"/>
      <c r="AT78" s="326" t="s">
        <v>78</v>
      </c>
      <c r="AU78" s="327"/>
      <c r="AV78" s="327"/>
      <c r="AW78" s="327"/>
      <c r="AX78" s="327"/>
      <c r="AY78" s="329"/>
      <c r="AZ78" s="330" t="s">
        <v>154</v>
      </c>
      <c r="BA78" s="333"/>
      <c r="BB78" s="333"/>
      <c r="BC78" s="334"/>
      <c r="BD78" s="326" t="s">
        <v>78</v>
      </c>
      <c r="BE78" s="327"/>
      <c r="BF78" s="327"/>
      <c r="BG78" s="327"/>
      <c r="BH78" s="327"/>
      <c r="BI78" s="327"/>
      <c r="BJ78" s="339" t="s">
        <v>154</v>
      </c>
      <c r="BK78" s="331"/>
      <c r="BL78" s="331"/>
      <c r="BM78" s="332"/>
      <c r="BN78" s="326" t="s">
        <v>78</v>
      </c>
      <c r="BO78" s="327"/>
      <c r="BP78" s="327"/>
      <c r="BQ78" s="327"/>
      <c r="BR78" s="327"/>
      <c r="BS78" s="338"/>
      <c r="BT78" s="333" t="s">
        <v>154</v>
      </c>
      <c r="BU78" s="331"/>
      <c r="BV78" s="331"/>
      <c r="BW78" s="332"/>
      <c r="BX78" s="326" t="s">
        <v>78</v>
      </c>
      <c r="BY78" s="327"/>
      <c r="BZ78" s="327"/>
      <c r="CA78" s="327"/>
      <c r="CB78" s="327"/>
      <c r="CC78" s="329"/>
    </row>
    <row r="79" spans="2:81" ht="21" customHeight="1" x14ac:dyDescent="0.4">
      <c r="B79" s="162" t="str">
        <f>IF(B32="","",B32)</f>
        <v/>
      </c>
      <c r="C79" s="163"/>
      <c r="D79" s="132" t="str">
        <f>IF(D32="","",D32)</f>
        <v/>
      </c>
      <c r="E79" s="133"/>
      <c r="F79" s="182" t="str">
        <f>IF(F32="","",F32)</f>
        <v>塗装工事（10月度分）</v>
      </c>
      <c r="G79" s="183"/>
      <c r="H79" s="183"/>
      <c r="I79" s="183"/>
      <c r="J79" s="183"/>
      <c r="K79" s="183"/>
      <c r="L79" s="183"/>
      <c r="M79" s="183"/>
      <c r="N79" s="183"/>
      <c r="O79" s="183"/>
      <c r="P79" s="183"/>
      <c r="Q79" s="183"/>
      <c r="R79" s="183"/>
      <c r="S79" s="183"/>
      <c r="T79" s="183"/>
      <c r="U79" s="183"/>
      <c r="V79" s="184"/>
      <c r="W79" s="173">
        <f>IF(W32="","",W32)</f>
        <v>0.1</v>
      </c>
      <c r="X79" s="174"/>
      <c r="Y79" s="175"/>
      <c r="Z79" s="162">
        <f>IF(Z32="","",Z32)</f>
        <v>1</v>
      </c>
      <c r="AA79" s="163"/>
      <c r="AB79" s="259"/>
      <c r="AC79" s="132" t="str">
        <f>IF(AC32="","",AC32)</f>
        <v>式</v>
      </c>
      <c r="AD79" s="259"/>
      <c r="AE79" s="256">
        <f>IF(AE32="","",AE32)</f>
        <v>500000</v>
      </c>
      <c r="AF79" s="257"/>
      <c r="AG79" s="257"/>
      <c r="AH79" s="257"/>
      <c r="AI79" s="290"/>
      <c r="AJ79" s="256">
        <f>IF(AJ32="","",AJ32)</f>
        <v>500000</v>
      </c>
      <c r="AK79" s="257"/>
      <c r="AL79" s="257"/>
      <c r="AM79" s="257"/>
      <c r="AN79" s="257"/>
      <c r="AO79" s="258"/>
      <c r="AP79" s="162" t="str">
        <f>IF(AP32="","",AP32)</f>
        <v>100％</v>
      </c>
      <c r="AQ79" s="163"/>
      <c r="AR79" s="163"/>
      <c r="AS79" s="259"/>
      <c r="AT79" s="256">
        <f>IF(AT32="","",AT32)</f>
        <v>500000</v>
      </c>
      <c r="AU79" s="257"/>
      <c r="AV79" s="257"/>
      <c r="AW79" s="257"/>
      <c r="AX79" s="257"/>
      <c r="AY79" s="258"/>
      <c r="AZ79" s="162" t="str">
        <f>IF(AZ32="","",AZ32)</f>
        <v>50％</v>
      </c>
      <c r="BA79" s="163"/>
      <c r="BB79" s="163"/>
      <c r="BC79" s="259"/>
      <c r="BD79" s="256">
        <f>IF(BD32="","",BD32)</f>
        <v>250000</v>
      </c>
      <c r="BE79" s="257"/>
      <c r="BF79" s="257"/>
      <c r="BG79" s="257"/>
      <c r="BH79" s="257"/>
      <c r="BI79" s="257"/>
      <c r="BJ79" s="728">
        <f t="shared" ref="BJ79:BJ86" si="1">IF(BJ32="","",BJ32)</f>
        <v>0.5</v>
      </c>
      <c r="BK79" s="729"/>
      <c r="BL79" s="729"/>
      <c r="BM79" s="730"/>
      <c r="BN79" s="256">
        <f>IF(BN32="","",BN32)</f>
        <v>250000</v>
      </c>
      <c r="BO79" s="257"/>
      <c r="BP79" s="257"/>
      <c r="BQ79" s="257"/>
      <c r="BR79" s="257"/>
      <c r="BS79" s="294"/>
      <c r="BT79" s="163" t="str">
        <f t="shared" ref="BT79:BT86" si="2">IF(BT32="","",BT32)</f>
        <v/>
      </c>
      <c r="BU79" s="163"/>
      <c r="BV79" s="163"/>
      <c r="BW79" s="259"/>
      <c r="BX79" s="256">
        <f>IF(BX32="","",BX32)</f>
        <v>0</v>
      </c>
      <c r="BY79" s="257"/>
      <c r="BZ79" s="257"/>
      <c r="CA79" s="257"/>
      <c r="CB79" s="257"/>
      <c r="CC79" s="258"/>
    </row>
    <row r="80" spans="2:81" ht="21" customHeight="1" x14ac:dyDescent="0.4">
      <c r="B80" s="136" t="str">
        <f t="shared" ref="B80:B86" si="3">IF(B33="","",B33)</f>
        <v/>
      </c>
      <c r="C80" s="137"/>
      <c r="D80" s="134" t="str">
        <f t="shared" ref="D80:D86" si="4">IF(D33="","",D33)</f>
        <v/>
      </c>
      <c r="E80" s="135"/>
      <c r="F80" s="185" t="str">
        <f t="shared" ref="F80:F86" si="5">IF(F33="","",F33)</f>
        <v>値引き</v>
      </c>
      <c r="G80" s="186"/>
      <c r="H80" s="186"/>
      <c r="I80" s="186"/>
      <c r="J80" s="186"/>
      <c r="K80" s="186"/>
      <c r="L80" s="186"/>
      <c r="M80" s="186"/>
      <c r="N80" s="186"/>
      <c r="O80" s="186"/>
      <c r="P80" s="186"/>
      <c r="Q80" s="186"/>
      <c r="R80" s="186"/>
      <c r="S80" s="186"/>
      <c r="T80" s="186"/>
      <c r="U80" s="186"/>
      <c r="V80" s="187"/>
      <c r="W80" s="176">
        <f t="shared" ref="W80:W86" si="6">IF(W33="","",W33)</f>
        <v>0.1</v>
      </c>
      <c r="X80" s="177"/>
      <c r="Y80" s="178"/>
      <c r="Z80" s="136">
        <f t="shared" ref="Z80:Z86" si="7">IF(Z33="","",Z33)</f>
        <v>1</v>
      </c>
      <c r="AA80" s="137"/>
      <c r="AB80" s="171"/>
      <c r="AC80" s="134" t="str">
        <f t="shared" ref="AC80:AC86" si="8">IF(AC33="","",AC33)</f>
        <v>式</v>
      </c>
      <c r="AD80" s="171"/>
      <c r="AE80" s="168">
        <f t="shared" ref="AE80:AE86" si="9">IF(AE33="","",AE33)</f>
        <v>-50000</v>
      </c>
      <c r="AF80" s="169"/>
      <c r="AG80" s="169"/>
      <c r="AH80" s="169"/>
      <c r="AI80" s="172"/>
      <c r="AJ80" s="168">
        <f t="shared" ref="AJ80:AJ87" si="10">IF(AJ33="","",AJ33)</f>
        <v>-50000</v>
      </c>
      <c r="AK80" s="169"/>
      <c r="AL80" s="169"/>
      <c r="AM80" s="169"/>
      <c r="AN80" s="169"/>
      <c r="AO80" s="170"/>
      <c r="AP80" s="136" t="str">
        <f t="shared" ref="AP80:AP86" si="11">IF(AP33="","",AP33)</f>
        <v/>
      </c>
      <c r="AQ80" s="137"/>
      <c r="AR80" s="137"/>
      <c r="AS80" s="171"/>
      <c r="AT80" s="168" t="str">
        <f t="shared" ref="AT80:AT87" si="12">IF(AT33="","",AT33)</f>
        <v/>
      </c>
      <c r="AU80" s="169"/>
      <c r="AV80" s="169"/>
      <c r="AW80" s="169"/>
      <c r="AX80" s="169"/>
      <c r="AY80" s="170"/>
      <c r="AZ80" s="136" t="str">
        <f t="shared" ref="AZ80:AZ86" si="13">IF(AZ33="","",AZ33)</f>
        <v/>
      </c>
      <c r="BA80" s="137"/>
      <c r="BB80" s="137"/>
      <c r="BC80" s="171"/>
      <c r="BD80" s="168" t="str">
        <f t="shared" ref="BD80:BD87" si="14">IF(BD33="","",BD33)</f>
        <v/>
      </c>
      <c r="BE80" s="169"/>
      <c r="BF80" s="169"/>
      <c r="BG80" s="169"/>
      <c r="BH80" s="169"/>
      <c r="BI80" s="169"/>
      <c r="BJ80" s="725" t="str">
        <f t="shared" si="1"/>
        <v/>
      </c>
      <c r="BK80" s="726"/>
      <c r="BL80" s="726"/>
      <c r="BM80" s="727"/>
      <c r="BN80" s="168">
        <f t="shared" ref="BN80:BN87" si="15">IF(BN33="","",BN33)</f>
        <v>-50000</v>
      </c>
      <c r="BO80" s="169"/>
      <c r="BP80" s="169"/>
      <c r="BQ80" s="169"/>
      <c r="BR80" s="169"/>
      <c r="BS80" s="255"/>
      <c r="BT80" s="137" t="str">
        <f t="shared" si="2"/>
        <v/>
      </c>
      <c r="BU80" s="137"/>
      <c r="BV80" s="137"/>
      <c r="BW80" s="171"/>
      <c r="BX80" s="168" t="str">
        <f t="shared" ref="BX80:BX86" si="16">IF(BX33="","",BX33)</f>
        <v/>
      </c>
      <c r="BY80" s="169"/>
      <c r="BZ80" s="169"/>
      <c r="CA80" s="169"/>
      <c r="CB80" s="169"/>
      <c r="CC80" s="170"/>
    </row>
    <row r="81" spans="2:81" ht="21" customHeight="1" x14ac:dyDescent="0.4">
      <c r="B81" s="136" t="str">
        <f t="shared" si="3"/>
        <v/>
      </c>
      <c r="C81" s="137"/>
      <c r="D81" s="134" t="str">
        <f t="shared" si="4"/>
        <v/>
      </c>
      <c r="E81" s="135"/>
      <c r="F81" s="185" t="str">
        <f t="shared" si="5"/>
        <v/>
      </c>
      <c r="G81" s="186"/>
      <c r="H81" s="186"/>
      <c r="I81" s="186"/>
      <c r="J81" s="186"/>
      <c r="K81" s="186"/>
      <c r="L81" s="186"/>
      <c r="M81" s="186"/>
      <c r="N81" s="186"/>
      <c r="O81" s="186"/>
      <c r="P81" s="186"/>
      <c r="Q81" s="186"/>
      <c r="R81" s="186"/>
      <c r="S81" s="186"/>
      <c r="T81" s="186"/>
      <c r="U81" s="186"/>
      <c r="V81" s="187"/>
      <c r="W81" s="176" t="str">
        <f t="shared" si="6"/>
        <v/>
      </c>
      <c r="X81" s="177"/>
      <c r="Y81" s="178"/>
      <c r="Z81" s="136" t="str">
        <f t="shared" si="7"/>
        <v/>
      </c>
      <c r="AA81" s="137"/>
      <c r="AB81" s="171"/>
      <c r="AC81" s="134" t="str">
        <f t="shared" si="8"/>
        <v/>
      </c>
      <c r="AD81" s="171"/>
      <c r="AE81" s="168" t="str">
        <f t="shared" si="9"/>
        <v/>
      </c>
      <c r="AF81" s="169"/>
      <c r="AG81" s="169"/>
      <c r="AH81" s="169"/>
      <c r="AI81" s="172"/>
      <c r="AJ81" s="168" t="str">
        <f t="shared" si="10"/>
        <v/>
      </c>
      <c r="AK81" s="169"/>
      <c r="AL81" s="169"/>
      <c r="AM81" s="169"/>
      <c r="AN81" s="169"/>
      <c r="AO81" s="170"/>
      <c r="AP81" s="136" t="str">
        <f t="shared" si="11"/>
        <v/>
      </c>
      <c r="AQ81" s="137"/>
      <c r="AR81" s="137"/>
      <c r="AS81" s="171"/>
      <c r="AT81" s="168" t="str">
        <f t="shared" si="12"/>
        <v/>
      </c>
      <c r="AU81" s="169"/>
      <c r="AV81" s="169"/>
      <c r="AW81" s="169"/>
      <c r="AX81" s="169"/>
      <c r="AY81" s="170"/>
      <c r="AZ81" s="136" t="str">
        <f t="shared" si="13"/>
        <v/>
      </c>
      <c r="BA81" s="137"/>
      <c r="BB81" s="137"/>
      <c r="BC81" s="171"/>
      <c r="BD81" s="168" t="str">
        <f t="shared" si="14"/>
        <v/>
      </c>
      <c r="BE81" s="169"/>
      <c r="BF81" s="169"/>
      <c r="BG81" s="169"/>
      <c r="BH81" s="169"/>
      <c r="BI81" s="169"/>
      <c r="BJ81" s="725" t="str">
        <f t="shared" si="1"/>
        <v/>
      </c>
      <c r="BK81" s="726"/>
      <c r="BL81" s="726"/>
      <c r="BM81" s="727"/>
      <c r="BN81" s="168" t="str">
        <f t="shared" si="15"/>
        <v/>
      </c>
      <c r="BO81" s="169"/>
      <c r="BP81" s="169"/>
      <c r="BQ81" s="169"/>
      <c r="BR81" s="169"/>
      <c r="BS81" s="255"/>
      <c r="BT81" s="137" t="str">
        <f t="shared" si="2"/>
        <v/>
      </c>
      <c r="BU81" s="137"/>
      <c r="BV81" s="137"/>
      <c r="BW81" s="171"/>
      <c r="BX81" s="168" t="str">
        <f t="shared" si="16"/>
        <v/>
      </c>
      <c r="BY81" s="169"/>
      <c r="BZ81" s="169"/>
      <c r="CA81" s="169"/>
      <c r="CB81" s="169"/>
      <c r="CC81" s="170"/>
    </row>
    <row r="82" spans="2:81" ht="21" customHeight="1" x14ac:dyDescent="0.4">
      <c r="B82" s="136" t="str">
        <f t="shared" si="3"/>
        <v/>
      </c>
      <c r="C82" s="137"/>
      <c r="D82" s="134" t="str">
        <f t="shared" si="4"/>
        <v/>
      </c>
      <c r="E82" s="135"/>
      <c r="F82" s="185" t="str">
        <f t="shared" si="5"/>
        <v/>
      </c>
      <c r="G82" s="186"/>
      <c r="H82" s="186"/>
      <c r="I82" s="186"/>
      <c r="J82" s="186"/>
      <c r="K82" s="186"/>
      <c r="L82" s="186"/>
      <c r="M82" s="186"/>
      <c r="N82" s="186"/>
      <c r="O82" s="186"/>
      <c r="P82" s="186"/>
      <c r="Q82" s="186"/>
      <c r="R82" s="186"/>
      <c r="S82" s="186"/>
      <c r="T82" s="186"/>
      <c r="U82" s="186"/>
      <c r="V82" s="187"/>
      <c r="W82" s="176" t="str">
        <f t="shared" si="6"/>
        <v/>
      </c>
      <c r="X82" s="177"/>
      <c r="Y82" s="178"/>
      <c r="Z82" s="136" t="str">
        <f t="shared" si="7"/>
        <v/>
      </c>
      <c r="AA82" s="137"/>
      <c r="AB82" s="171"/>
      <c r="AC82" s="134" t="str">
        <f t="shared" si="8"/>
        <v/>
      </c>
      <c r="AD82" s="171"/>
      <c r="AE82" s="168" t="str">
        <f t="shared" si="9"/>
        <v/>
      </c>
      <c r="AF82" s="169"/>
      <c r="AG82" s="169"/>
      <c r="AH82" s="169"/>
      <c r="AI82" s="172"/>
      <c r="AJ82" s="168" t="str">
        <f t="shared" si="10"/>
        <v/>
      </c>
      <c r="AK82" s="169"/>
      <c r="AL82" s="169"/>
      <c r="AM82" s="169"/>
      <c r="AN82" s="169"/>
      <c r="AO82" s="170"/>
      <c r="AP82" s="136" t="str">
        <f t="shared" si="11"/>
        <v/>
      </c>
      <c r="AQ82" s="137"/>
      <c r="AR82" s="137"/>
      <c r="AS82" s="171"/>
      <c r="AT82" s="168" t="str">
        <f t="shared" si="12"/>
        <v/>
      </c>
      <c r="AU82" s="169"/>
      <c r="AV82" s="169"/>
      <c r="AW82" s="169"/>
      <c r="AX82" s="169"/>
      <c r="AY82" s="170"/>
      <c r="AZ82" s="136" t="str">
        <f t="shared" si="13"/>
        <v/>
      </c>
      <c r="BA82" s="137"/>
      <c r="BB82" s="137"/>
      <c r="BC82" s="171"/>
      <c r="BD82" s="168" t="str">
        <f t="shared" si="14"/>
        <v/>
      </c>
      <c r="BE82" s="169"/>
      <c r="BF82" s="169"/>
      <c r="BG82" s="169"/>
      <c r="BH82" s="169"/>
      <c r="BI82" s="169"/>
      <c r="BJ82" s="725" t="str">
        <f t="shared" si="1"/>
        <v/>
      </c>
      <c r="BK82" s="726"/>
      <c r="BL82" s="726"/>
      <c r="BM82" s="727"/>
      <c r="BN82" s="168" t="str">
        <f t="shared" si="15"/>
        <v/>
      </c>
      <c r="BO82" s="169"/>
      <c r="BP82" s="169"/>
      <c r="BQ82" s="169"/>
      <c r="BR82" s="169"/>
      <c r="BS82" s="255"/>
      <c r="BT82" s="137" t="str">
        <f t="shared" si="2"/>
        <v/>
      </c>
      <c r="BU82" s="137"/>
      <c r="BV82" s="137"/>
      <c r="BW82" s="171"/>
      <c r="BX82" s="168" t="str">
        <f t="shared" si="16"/>
        <v/>
      </c>
      <c r="BY82" s="169"/>
      <c r="BZ82" s="169"/>
      <c r="CA82" s="169"/>
      <c r="CB82" s="169"/>
      <c r="CC82" s="170"/>
    </row>
    <row r="83" spans="2:81" ht="21" customHeight="1" x14ac:dyDescent="0.4">
      <c r="B83" s="136" t="str">
        <f t="shared" si="3"/>
        <v/>
      </c>
      <c r="C83" s="137"/>
      <c r="D83" s="134" t="str">
        <f t="shared" si="4"/>
        <v/>
      </c>
      <c r="E83" s="135"/>
      <c r="F83" s="185" t="str">
        <f t="shared" si="5"/>
        <v/>
      </c>
      <c r="G83" s="186"/>
      <c r="H83" s="186"/>
      <c r="I83" s="186"/>
      <c r="J83" s="186"/>
      <c r="K83" s="186"/>
      <c r="L83" s="186"/>
      <c r="M83" s="186"/>
      <c r="N83" s="186"/>
      <c r="O83" s="186"/>
      <c r="P83" s="186"/>
      <c r="Q83" s="186"/>
      <c r="R83" s="186"/>
      <c r="S83" s="186"/>
      <c r="T83" s="186"/>
      <c r="U83" s="186"/>
      <c r="V83" s="187"/>
      <c r="W83" s="176" t="str">
        <f t="shared" si="6"/>
        <v/>
      </c>
      <c r="X83" s="177"/>
      <c r="Y83" s="178"/>
      <c r="Z83" s="136" t="str">
        <f t="shared" si="7"/>
        <v/>
      </c>
      <c r="AA83" s="137"/>
      <c r="AB83" s="171"/>
      <c r="AC83" s="134" t="str">
        <f t="shared" si="8"/>
        <v/>
      </c>
      <c r="AD83" s="171"/>
      <c r="AE83" s="168" t="str">
        <f t="shared" si="9"/>
        <v/>
      </c>
      <c r="AF83" s="169"/>
      <c r="AG83" s="169"/>
      <c r="AH83" s="169"/>
      <c r="AI83" s="172"/>
      <c r="AJ83" s="168" t="str">
        <f t="shared" si="10"/>
        <v/>
      </c>
      <c r="AK83" s="169"/>
      <c r="AL83" s="169"/>
      <c r="AM83" s="169"/>
      <c r="AN83" s="169"/>
      <c r="AO83" s="170"/>
      <c r="AP83" s="136" t="str">
        <f t="shared" si="11"/>
        <v/>
      </c>
      <c r="AQ83" s="137"/>
      <c r="AR83" s="137"/>
      <c r="AS83" s="171"/>
      <c r="AT83" s="168" t="str">
        <f t="shared" si="12"/>
        <v/>
      </c>
      <c r="AU83" s="169"/>
      <c r="AV83" s="169"/>
      <c r="AW83" s="169"/>
      <c r="AX83" s="169"/>
      <c r="AY83" s="170"/>
      <c r="AZ83" s="136" t="str">
        <f t="shared" si="13"/>
        <v/>
      </c>
      <c r="BA83" s="137"/>
      <c r="BB83" s="137"/>
      <c r="BC83" s="171"/>
      <c r="BD83" s="168" t="str">
        <f t="shared" si="14"/>
        <v/>
      </c>
      <c r="BE83" s="169"/>
      <c r="BF83" s="169"/>
      <c r="BG83" s="169"/>
      <c r="BH83" s="169"/>
      <c r="BI83" s="169"/>
      <c r="BJ83" s="725" t="str">
        <f t="shared" si="1"/>
        <v/>
      </c>
      <c r="BK83" s="726"/>
      <c r="BL83" s="726"/>
      <c r="BM83" s="727"/>
      <c r="BN83" s="168" t="str">
        <f t="shared" si="15"/>
        <v/>
      </c>
      <c r="BO83" s="169"/>
      <c r="BP83" s="169"/>
      <c r="BQ83" s="169"/>
      <c r="BR83" s="169"/>
      <c r="BS83" s="255"/>
      <c r="BT83" s="137" t="str">
        <f t="shared" si="2"/>
        <v/>
      </c>
      <c r="BU83" s="137"/>
      <c r="BV83" s="137"/>
      <c r="BW83" s="171"/>
      <c r="BX83" s="168" t="str">
        <f t="shared" si="16"/>
        <v/>
      </c>
      <c r="BY83" s="169"/>
      <c r="BZ83" s="169"/>
      <c r="CA83" s="169"/>
      <c r="CB83" s="169"/>
      <c r="CC83" s="170"/>
    </row>
    <row r="84" spans="2:81" ht="21" customHeight="1" x14ac:dyDescent="0.4">
      <c r="B84" s="136" t="str">
        <f t="shared" si="3"/>
        <v/>
      </c>
      <c r="C84" s="137"/>
      <c r="D84" s="134" t="str">
        <f t="shared" si="4"/>
        <v/>
      </c>
      <c r="E84" s="135"/>
      <c r="F84" s="185" t="str">
        <f t="shared" si="5"/>
        <v/>
      </c>
      <c r="G84" s="186"/>
      <c r="H84" s="186"/>
      <c r="I84" s="186"/>
      <c r="J84" s="186"/>
      <c r="K84" s="186"/>
      <c r="L84" s="186"/>
      <c r="M84" s="186"/>
      <c r="N84" s="186"/>
      <c r="O84" s="186"/>
      <c r="P84" s="186"/>
      <c r="Q84" s="186"/>
      <c r="R84" s="186"/>
      <c r="S84" s="186"/>
      <c r="T84" s="186"/>
      <c r="U84" s="186"/>
      <c r="V84" s="187"/>
      <c r="W84" s="176" t="str">
        <f t="shared" si="6"/>
        <v/>
      </c>
      <c r="X84" s="177"/>
      <c r="Y84" s="178"/>
      <c r="Z84" s="136" t="str">
        <f t="shared" si="7"/>
        <v/>
      </c>
      <c r="AA84" s="137"/>
      <c r="AB84" s="171"/>
      <c r="AC84" s="134" t="str">
        <f t="shared" si="8"/>
        <v/>
      </c>
      <c r="AD84" s="171"/>
      <c r="AE84" s="168" t="str">
        <f t="shared" si="9"/>
        <v/>
      </c>
      <c r="AF84" s="169"/>
      <c r="AG84" s="169"/>
      <c r="AH84" s="169"/>
      <c r="AI84" s="172"/>
      <c r="AJ84" s="168" t="str">
        <f t="shared" si="10"/>
        <v/>
      </c>
      <c r="AK84" s="169"/>
      <c r="AL84" s="169"/>
      <c r="AM84" s="169"/>
      <c r="AN84" s="169"/>
      <c r="AO84" s="170"/>
      <c r="AP84" s="136" t="str">
        <f t="shared" si="11"/>
        <v/>
      </c>
      <c r="AQ84" s="137"/>
      <c r="AR84" s="137"/>
      <c r="AS84" s="171"/>
      <c r="AT84" s="168" t="str">
        <f t="shared" si="12"/>
        <v/>
      </c>
      <c r="AU84" s="169"/>
      <c r="AV84" s="169"/>
      <c r="AW84" s="169"/>
      <c r="AX84" s="169"/>
      <c r="AY84" s="170"/>
      <c r="AZ84" s="136" t="str">
        <f t="shared" si="13"/>
        <v/>
      </c>
      <c r="BA84" s="137"/>
      <c r="BB84" s="137"/>
      <c r="BC84" s="171"/>
      <c r="BD84" s="168" t="str">
        <f t="shared" si="14"/>
        <v/>
      </c>
      <c r="BE84" s="169"/>
      <c r="BF84" s="169"/>
      <c r="BG84" s="169"/>
      <c r="BH84" s="169"/>
      <c r="BI84" s="169"/>
      <c r="BJ84" s="725" t="str">
        <f t="shared" si="1"/>
        <v/>
      </c>
      <c r="BK84" s="726"/>
      <c r="BL84" s="726"/>
      <c r="BM84" s="727"/>
      <c r="BN84" s="168" t="str">
        <f t="shared" si="15"/>
        <v/>
      </c>
      <c r="BO84" s="169"/>
      <c r="BP84" s="169"/>
      <c r="BQ84" s="169"/>
      <c r="BR84" s="169"/>
      <c r="BS84" s="255"/>
      <c r="BT84" s="137" t="str">
        <f t="shared" si="2"/>
        <v/>
      </c>
      <c r="BU84" s="137"/>
      <c r="BV84" s="137"/>
      <c r="BW84" s="171"/>
      <c r="BX84" s="168" t="str">
        <f t="shared" si="16"/>
        <v/>
      </c>
      <c r="BY84" s="169"/>
      <c r="BZ84" s="169"/>
      <c r="CA84" s="169"/>
      <c r="CB84" s="169"/>
      <c r="CC84" s="170"/>
    </row>
    <row r="85" spans="2:81" ht="21" customHeight="1" x14ac:dyDescent="0.4">
      <c r="B85" s="136" t="str">
        <f t="shared" si="3"/>
        <v/>
      </c>
      <c r="C85" s="137"/>
      <c r="D85" s="134" t="str">
        <f t="shared" si="4"/>
        <v/>
      </c>
      <c r="E85" s="135"/>
      <c r="F85" s="185" t="str">
        <f t="shared" si="5"/>
        <v/>
      </c>
      <c r="G85" s="186"/>
      <c r="H85" s="186"/>
      <c r="I85" s="186"/>
      <c r="J85" s="186"/>
      <c r="K85" s="186"/>
      <c r="L85" s="186"/>
      <c r="M85" s="186"/>
      <c r="N85" s="186"/>
      <c r="O85" s="186"/>
      <c r="P85" s="186"/>
      <c r="Q85" s="186"/>
      <c r="R85" s="186"/>
      <c r="S85" s="186"/>
      <c r="T85" s="186"/>
      <c r="U85" s="186"/>
      <c r="V85" s="187"/>
      <c r="W85" s="176" t="str">
        <f t="shared" si="6"/>
        <v/>
      </c>
      <c r="X85" s="177"/>
      <c r="Y85" s="178"/>
      <c r="Z85" s="136" t="str">
        <f t="shared" si="7"/>
        <v/>
      </c>
      <c r="AA85" s="137"/>
      <c r="AB85" s="171"/>
      <c r="AC85" s="134" t="str">
        <f t="shared" si="8"/>
        <v/>
      </c>
      <c r="AD85" s="171"/>
      <c r="AE85" s="168" t="str">
        <f t="shared" si="9"/>
        <v/>
      </c>
      <c r="AF85" s="169"/>
      <c r="AG85" s="169"/>
      <c r="AH85" s="169"/>
      <c r="AI85" s="172"/>
      <c r="AJ85" s="168" t="str">
        <f t="shared" si="10"/>
        <v/>
      </c>
      <c r="AK85" s="169"/>
      <c r="AL85" s="169"/>
      <c r="AM85" s="169"/>
      <c r="AN85" s="169"/>
      <c r="AO85" s="170"/>
      <c r="AP85" s="136" t="str">
        <f t="shared" si="11"/>
        <v/>
      </c>
      <c r="AQ85" s="137"/>
      <c r="AR85" s="137"/>
      <c r="AS85" s="171"/>
      <c r="AT85" s="168" t="str">
        <f t="shared" si="12"/>
        <v/>
      </c>
      <c r="AU85" s="169"/>
      <c r="AV85" s="169"/>
      <c r="AW85" s="169"/>
      <c r="AX85" s="169"/>
      <c r="AY85" s="170"/>
      <c r="AZ85" s="136" t="str">
        <f t="shared" si="13"/>
        <v/>
      </c>
      <c r="BA85" s="137"/>
      <c r="BB85" s="137"/>
      <c r="BC85" s="171"/>
      <c r="BD85" s="168" t="str">
        <f t="shared" si="14"/>
        <v/>
      </c>
      <c r="BE85" s="169"/>
      <c r="BF85" s="169"/>
      <c r="BG85" s="169"/>
      <c r="BH85" s="169"/>
      <c r="BI85" s="169"/>
      <c r="BJ85" s="725" t="str">
        <f t="shared" si="1"/>
        <v/>
      </c>
      <c r="BK85" s="726"/>
      <c r="BL85" s="726"/>
      <c r="BM85" s="727"/>
      <c r="BN85" s="168" t="str">
        <f t="shared" si="15"/>
        <v/>
      </c>
      <c r="BO85" s="169"/>
      <c r="BP85" s="169"/>
      <c r="BQ85" s="169"/>
      <c r="BR85" s="169"/>
      <c r="BS85" s="255"/>
      <c r="BT85" s="137" t="str">
        <f t="shared" si="2"/>
        <v/>
      </c>
      <c r="BU85" s="137"/>
      <c r="BV85" s="137"/>
      <c r="BW85" s="171"/>
      <c r="BX85" s="168" t="str">
        <f t="shared" si="16"/>
        <v/>
      </c>
      <c r="BY85" s="169"/>
      <c r="BZ85" s="169"/>
      <c r="CA85" s="169"/>
      <c r="CB85" s="169"/>
      <c r="CC85" s="170"/>
    </row>
    <row r="86" spans="2:81" ht="21" customHeight="1" x14ac:dyDescent="0.4">
      <c r="B86" s="280" t="str">
        <f t="shared" si="3"/>
        <v/>
      </c>
      <c r="C86" s="281"/>
      <c r="D86" s="283" t="str">
        <f t="shared" si="4"/>
        <v/>
      </c>
      <c r="E86" s="286"/>
      <c r="F86" s="188" t="str">
        <f t="shared" si="5"/>
        <v/>
      </c>
      <c r="G86" s="189"/>
      <c r="H86" s="189"/>
      <c r="I86" s="189"/>
      <c r="J86" s="189"/>
      <c r="K86" s="189"/>
      <c r="L86" s="189"/>
      <c r="M86" s="189"/>
      <c r="N86" s="189"/>
      <c r="O86" s="189"/>
      <c r="P86" s="189"/>
      <c r="Q86" s="189"/>
      <c r="R86" s="189"/>
      <c r="S86" s="189"/>
      <c r="T86" s="189"/>
      <c r="U86" s="189"/>
      <c r="V86" s="190"/>
      <c r="W86" s="179" t="str">
        <f t="shared" si="6"/>
        <v/>
      </c>
      <c r="X86" s="180"/>
      <c r="Y86" s="181"/>
      <c r="Z86" s="280" t="str">
        <f t="shared" si="7"/>
        <v/>
      </c>
      <c r="AA86" s="281"/>
      <c r="AB86" s="282"/>
      <c r="AC86" s="283" t="str">
        <f t="shared" si="8"/>
        <v/>
      </c>
      <c r="AD86" s="282"/>
      <c r="AE86" s="249" t="str">
        <f t="shared" si="9"/>
        <v/>
      </c>
      <c r="AF86" s="250"/>
      <c r="AG86" s="250"/>
      <c r="AH86" s="250"/>
      <c r="AI86" s="284"/>
      <c r="AJ86" s="249" t="str">
        <f t="shared" si="10"/>
        <v/>
      </c>
      <c r="AK86" s="250"/>
      <c r="AL86" s="250"/>
      <c r="AM86" s="250"/>
      <c r="AN86" s="250"/>
      <c r="AO86" s="285"/>
      <c r="AP86" s="280" t="str">
        <f t="shared" si="11"/>
        <v/>
      </c>
      <c r="AQ86" s="281"/>
      <c r="AR86" s="281"/>
      <c r="AS86" s="282"/>
      <c r="AT86" s="249" t="str">
        <f t="shared" si="12"/>
        <v/>
      </c>
      <c r="AU86" s="250"/>
      <c r="AV86" s="250"/>
      <c r="AW86" s="250"/>
      <c r="AX86" s="250"/>
      <c r="AY86" s="285"/>
      <c r="AZ86" s="280" t="str">
        <f t="shared" si="13"/>
        <v/>
      </c>
      <c r="BA86" s="281"/>
      <c r="BB86" s="281"/>
      <c r="BC86" s="282"/>
      <c r="BD86" s="249" t="str">
        <f t="shared" si="14"/>
        <v/>
      </c>
      <c r="BE86" s="250"/>
      <c r="BF86" s="250"/>
      <c r="BG86" s="250"/>
      <c r="BH86" s="250"/>
      <c r="BI86" s="250"/>
      <c r="BJ86" s="732" t="str">
        <f t="shared" si="1"/>
        <v/>
      </c>
      <c r="BK86" s="733"/>
      <c r="BL86" s="733"/>
      <c r="BM86" s="734"/>
      <c r="BN86" s="249" t="str">
        <f t="shared" si="15"/>
        <v/>
      </c>
      <c r="BO86" s="250"/>
      <c r="BP86" s="250"/>
      <c r="BQ86" s="250"/>
      <c r="BR86" s="250"/>
      <c r="BS86" s="254"/>
      <c r="BT86" s="281" t="str">
        <f t="shared" si="2"/>
        <v/>
      </c>
      <c r="BU86" s="281"/>
      <c r="BV86" s="281"/>
      <c r="BW86" s="282"/>
      <c r="BX86" s="249" t="str">
        <f t="shared" si="16"/>
        <v/>
      </c>
      <c r="BY86" s="250"/>
      <c r="BZ86" s="250"/>
      <c r="CA86" s="250"/>
      <c r="CB86" s="250"/>
      <c r="CC86" s="285"/>
    </row>
    <row r="87" spans="2:81" ht="18" customHeight="1" thickBot="1" x14ac:dyDescent="0.45">
      <c r="B87" s="273" t="s">
        <v>84</v>
      </c>
      <c r="C87" s="274"/>
      <c r="D87" s="274"/>
      <c r="E87" s="274"/>
      <c r="F87" s="274"/>
      <c r="G87" s="274"/>
      <c r="H87" s="274"/>
      <c r="I87" s="274"/>
      <c r="J87" s="274"/>
      <c r="K87" s="274"/>
      <c r="L87" s="274"/>
      <c r="M87" s="274"/>
      <c r="N87" s="274"/>
      <c r="O87" s="274"/>
      <c r="P87" s="274"/>
      <c r="Q87" s="274"/>
      <c r="R87" s="274"/>
      <c r="S87" s="274"/>
      <c r="T87" s="274"/>
      <c r="U87" s="274"/>
      <c r="V87" s="274"/>
      <c r="W87" s="274"/>
      <c r="X87" s="274"/>
      <c r="Y87" s="275"/>
      <c r="Z87" s="240"/>
      <c r="AA87" s="241"/>
      <c r="AB87" s="242"/>
      <c r="AC87" s="276"/>
      <c r="AD87" s="242"/>
      <c r="AE87" s="277"/>
      <c r="AF87" s="278"/>
      <c r="AG87" s="278"/>
      <c r="AH87" s="278"/>
      <c r="AI87" s="279"/>
      <c r="AJ87" s="237">
        <f t="shared" si="10"/>
        <v>450000</v>
      </c>
      <c r="AK87" s="238"/>
      <c r="AL87" s="238"/>
      <c r="AM87" s="238"/>
      <c r="AN87" s="238"/>
      <c r="AO87" s="239"/>
      <c r="AP87" s="240"/>
      <c r="AQ87" s="241"/>
      <c r="AR87" s="241"/>
      <c r="AS87" s="242"/>
      <c r="AT87" s="237">
        <f t="shared" si="12"/>
        <v>500000</v>
      </c>
      <c r="AU87" s="238"/>
      <c r="AV87" s="238"/>
      <c r="AW87" s="238"/>
      <c r="AX87" s="238"/>
      <c r="AY87" s="239"/>
      <c r="AZ87" s="240"/>
      <c r="BA87" s="241"/>
      <c r="BB87" s="241"/>
      <c r="BC87" s="242"/>
      <c r="BD87" s="237">
        <f t="shared" si="14"/>
        <v>250000</v>
      </c>
      <c r="BE87" s="238"/>
      <c r="BF87" s="238"/>
      <c r="BG87" s="238"/>
      <c r="BH87" s="238"/>
      <c r="BI87" s="238"/>
      <c r="BJ87" s="384"/>
      <c r="BK87" s="385"/>
      <c r="BL87" s="385"/>
      <c r="BM87" s="386"/>
      <c r="BN87" s="246">
        <f t="shared" si="15"/>
        <v>200000</v>
      </c>
      <c r="BO87" s="247"/>
      <c r="BP87" s="247"/>
      <c r="BQ87" s="247"/>
      <c r="BR87" s="247"/>
      <c r="BS87" s="248"/>
      <c r="BT87" s="731"/>
      <c r="BU87" s="241"/>
      <c r="BV87" s="241"/>
      <c r="BW87" s="242"/>
      <c r="BX87" s="237">
        <f>SUM(BX79:CC86)</f>
        <v>0</v>
      </c>
      <c r="BY87" s="238"/>
      <c r="BZ87" s="238"/>
      <c r="CA87" s="238"/>
      <c r="CB87" s="238"/>
      <c r="CC87" s="239"/>
    </row>
    <row r="88" spans="2:81" ht="13.5" customHeight="1" x14ac:dyDescent="0.4">
      <c r="B88" s="40"/>
      <c r="C88" s="40"/>
      <c r="D88" s="40"/>
      <c r="E88" s="40"/>
      <c r="F88" s="40"/>
      <c r="G88" s="40"/>
      <c r="H88" s="38"/>
      <c r="I88" s="40"/>
      <c r="J88" s="40"/>
      <c r="K88" s="40"/>
      <c r="L88" s="40"/>
      <c r="M88" s="40"/>
      <c r="N88" s="40"/>
      <c r="O88" s="40"/>
      <c r="P88" s="40"/>
      <c r="Q88" s="40"/>
      <c r="R88" s="40"/>
      <c r="S88" s="40"/>
      <c r="T88" s="40"/>
      <c r="U88" s="40"/>
      <c r="V88" s="40"/>
      <c r="W88" s="40"/>
      <c r="X88" s="40"/>
      <c r="Y88" s="40"/>
      <c r="Z88" s="41"/>
      <c r="AA88" s="41"/>
      <c r="AB88" s="41"/>
      <c r="AC88" s="41"/>
      <c r="AD88" s="41"/>
      <c r="AE88" s="42"/>
      <c r="AF88" s="42"/>
      <c r="AG88" s="42"/>
      <c r="AH88" s="42"/>
      <c r="AI88" s="42"/>
      <c r="AJ88" s="43"/>
      <c r="AK88" s="44"/>
      <c r="AL88" s="44"/>
      <c r="AM88" s="44"/>
      <c r="AN88" s="44"/>
      <c r="AO88" s="44"/>
      <c r="AP88" s="45"/>
      <c r="AQ88" s="45"/>
      <c r="AR88" s="45"/>
      <c r="AS88" s="45"/>
      <c r="AT88" s="44"/>
      <c r="AU88" s="43"/>
      <c r="AV88" s="43"/>
      <c r="AW88" s="43"/>
      <c r="AX88" s="43"/>
      <c r="AY88" s="43"/>
      <c r="AZ88" s="41"/>
      <c r="BA88" s="41"/>
      <c r="BB88" s="41"/>
      <c r="BC88" s="41"/>
      <c r="BD88" s="43"/>
      <c r="BE88" s="43"/>
      <c r="BF88" s="43"/>
      <c r="BG88" s="43"/>
      <c r="BH88" s="43"/>
      <c r="BI88" s="43"/>
      <c r="BJ88" s="41"/>
      <c r="BK88" s="41"/>
      <c r="BL88" s="41"/>
      <c r="BM88" s="41"/>
      <c r="BN88" s="43"/>
      <c r="BO88" s="43"/>
      <c r="BP88" s="43"/>
      <c r="BQ88" s="43"/>
      <c r="BR88" s="43"/>
      <c r="BS88" s="43"/>
      <c r="BT88" s="41"/>
      <c r="BU88" s="41"/>
      <c r="BV88" s="41"/>
      <c r="BW88" s="41"/>
      <c r="BX88" s="43"/>
      <c r="BY88" s="43"/>
      <c r="BZ88" s="43"/>
      <c r="CA88" s="43"/>
      <c r="CB88" s="43"/>
      <c r="CC88" s="43"/>
    </row>
    <row r="89" spans="2:81" ht="7.5" customHeight="1" x14ac:dyDescent="0.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8"/>
      <c r="AL89" s="38"/>
      <c r="AM89" s="38"/>
      <c r="AN89" s="38"/>
      <c r="AO89" s="38"/>
      <c r="AP89" s="38"/>
      <c r="AQ89" s="38"/>
      <c r="AR89" s="38"/>
      <c r="AS89" s="38"/>
      <c r="AT89" s="38"/>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row>
    <row r="90" spans="2:81" ht="16.5" customHeight="1" x14ac:dyDescent="0.4">
      <c r="B90" s="46" t="s">
        <v>86</v>
      </c>
      <c r="C90" s="34"/>
      <c r="D90" s="47" t="s">
        <v>87</v>
      </c>
      <c r="E90" s="34"/>
      <c r="F90" s="31" t="s">
        <v>108</v>
      </c>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row>
    <row r="91" spans="2:81" ht="16.5" customHeight="1" x14ac:dyDescent="0.4">
      <c r="B91" s="31"/>
      <c r="C91" s="34"/>
      <c r="D91" s="47" t="s">
        <v>88</v>
      </c>
      <c r="E91" s="46"/>
      <c r="F91" s="31" t="s">
        <v>92</v>
      </c>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row>
    <row r="92" spans="2:81" ht="16.5" customHeight="1" x14ac:dyDescent="0.4">
      <c r="B92" s="31"/>
      <c r="C92" s="34"/>
      <c r="D92" s="47" t="s">
        <v>89</v>
      </c>
      <c r="E92" s="46"/>
      <c r="F92" s="31" t="s">
        <v>93</v>
      </c>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row>
    <row r="93" spans="2:81" ht="16.5" customHeight="1" x14ac:dyDescent="0.4">
      <c r="B93" s="31"/>
      <c r="C93" s="34"/>
      <c r="D93" s="47" t="s">
        <v>90</v>
      </c>
      <c r="E93" s="34"/>
      <c r="F93" s="31" t="s">
        <v>94</v>
      </c>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row>
  </sheetData>
  <sheetProtection sheet="1" selectLockedCells="1" selectUnlockedCells="1"/>
  <mergeCells count="417">
    <mergeCell ref="BX87:CC87"/>
    <mergeCell ref="AT87:AY87"/>
    <mergeCell ref="AZ87:BC87"/>
    <mergeCell ref="BD87:BI87"/>
    <mergeCell ref="BJ87:BM87"/>
    <mergeCell ref="BN87:BS87"/>
    <mergeCell ref="BT87:BW87"/>
    <mergeCell ref="BJ86:BM86"/>
    <mergeCell ref="BN86:BS86"/>
    <mergeCell ref="BT86:BW86"/>
    <mergeCell ref="BX86:CC86"/>
    <mergeCell ref="AT86:AY86"/>
    <mergeCell ref="AZ86:BC86"/>
    <mergeCell ref="BD86:BI86"/>
    <mergeCell ref="B87:Y87"/>
    <mergeCell ref="Z87:AB87"/>
    <mergeCell ref="AC87:AD87"/>
    <mergeCell ref="AE87:AI87"/>
    <mergeCell ref="AJ87:AO87"/>
    <mergeCell ref="AP87:AS87"/>
    <mergeCell ref="AE86:AI86"/>
    <mergeCell ref="AJ86:AO86"/>
    <mergeCell ref="AP86:AS86"/>
    <mergeCell ref="BJ85:BM85"/>
    <mergeCell ref="BN85:BS85"/>
    <mergeCell ref="BT85:BW85"/>
    <mergeCell ref="BX85:CC85"/>
    <mergeCell ref="B86:C86"/>
    <mergeCell ref="D86:E86"/>
    <mergeCell ref="F86:V86"/>
    <mergeCell ref="W86:Y86"/>
    <mergeCell ref="Z86:AB86"/>
    <mergeCell ref="AC86:AD86"/>
    <mergeCell ref="AE85:AI85"/>
    <mergeCell ref="AJ85:AO85"/>
    <mergeCell ref="AP85:AS85"/>
    <mergeCell ref="AT85:AY85"/>
    <mergeCell ref="AZ85:BC85"/>
    <mergeCell ref="BD85:BI85"/>
    <mergeCell ref="B85:C85"/>
    <mergeCell ref="D85:E85"/>
    <mergeCell ref="F85:V85"/>
    <mergeCell ref="W85:Y85"/>
    <mergeCell ref="Z85:AB85"/>
    <mergeCell ref="AC85:AD85"/>
    <mergeCell ref="BJ83:BM83"/>
    <mergeCell ref="BN83:BS83"/>
    <mergeCell ref="BT83:BW83"/>
    <mergeCell ref="BX83:CC83"/>
    <mergeCell ref="B84:C84"/>
    <mergeCell ref="D84:E84"/>
    <mergeCell ref="F84:V84"/>
    <mergeCell ref="W84:Y84"/>
    <mergeCell ref="Z84:AB84"/>
    <mergeCell ref="AC84:AD84"/>
    <mergeCell ref="AE83:AI83"/>
    <mergeCell ref="AJ83:AO83"/>
    <mergeCell ref="AP83:AS83"/>
    <mergeCell ref="AT83:AY83"/>
    <mergeCell ref="AZ83:BC83"/>
    <mergeCell ref="BD83:BI83"/>
    <mergeCell ref="BJ84:BM84"/>
    <mergeCell ref="BN84:BS84"/>
    <mergeCell ref="BT84:BW84"/>
    <mergeCell ref="BX84:CC84"/>
    <mergeCell ref="AT84:AY84"/>
    <mergeCell ref="AZ84:BC84"/>
    <mergeCell ref="BD84:BI84"/>
    <mergeCell ref="B83:C83"/>
    <mergeCell ref="D83:E83"/>
    <mergeCell ref="F83:V83"/>
    <mergeCell ref="W83:Y83"/>
    <mergeCell ref="Z83:AB83"/>
    <mergeCell ref="AC83:AD83"/>
    <mergeCell ref="AE82:AI82"/>
    <mergeCell ref="AJ82:AO82"/>
    <mergeCell ref="AP82:AS82"/>
    <mergeCell ref="AE84:AI84"/>
    <mergeCell ref="AJ84:AO84"/>
    <mergeCell ref="AP84:AS84"/>
    <mergeCell ref="AT81:AY81"/>
    <mergeCell ref="AZ81:BC81"/>
    <mergeCell ref="BD81:BI81"/>
    <mergeCell ref="BJ82:BM82"/>
    <mergeCell ref="BN82:BS82"/>
    <mergeCell ref="BT82:BW82"/>
    <mergeCell ref="BX82:CC82"/>
    <mergeCell ref="AT82:AY82"/>
    <mergeCell ref="AZ82:BC82"/>
    <mergeCell ref="BD82:BI82"/>
    <mergeCell ref="BJ81:BM81"/>
    <mergeCell ref="BN81:BS81"/>
    <mergeCell ref="BT81:BW81"/>
    <mergeCell ref="BX81:CC81"/>
    <mergeCell ref="B82:C82"/>
    <mergeCell ref="D82:E82"/>
    <mergeCell ref="F82:V82"/>
    <mergeCell ref="W82:Y82"/>
    <mergeCell ref="Z82:AB82"/>
    <mergeCell ref="AC82:AD82"/>
    <mergeCell ref="AE81:AI81"/>
    <mergeCell ref="AJ81:AO81"/>
    <mergeCell ref="AP81:AS81"/>
    <mergeCell ref="B81:C81"/>
    <mergeCell ref="D81:E81"/>
    <mergeCell ref="F81:V81"/>
    <mergeCell ref="W81:Y81"/>
    <mergeCell ref="Z81:AB81"/>
    <mergeCell ref="AC81:AD81"/>
    <mergeCell ref="BN80:BS80"/>
    <mergeCell ref="BT80:BW80"/>
    <mergeCell ref="BX80:CC80"/>
    <mergeCell ref="AT80:AY80"/>
    <mergeCell ref="AZ80:BC80"/>
    <mergeCell ref="BD80:BI80"/>
    <mergeCell ref="BJ79:BM79"/>
    <mergeCell ref="BN79:BS79"/>
    <mergeCell ref="BT79:BW79"/>
    <mergeCell ref="BX78:CC78"/>
    <mergeCell ref="B80:C80"/>
    <mergeCell ref="D80:E80"/>
    <mergeCell ref="F80:V80"/>
    <mergeCell ref="W80:Y80"/>
    <mergeCell ref="Z80:AB80"/>
    <mergeCell ref="AC80:AD80"/>
    <mergeCell ref="AE79:AI79"/>
    <mergeCell ref="AJ79:AO79"/>
    <mergeCell ref="AP79:AS79"/>
    <mergeCell ref="B79:C79"/>
    <mergeCell ref="D79:E79"/>
    <mergeCell ref="F79:V79"/>
    <mergeCell ref="W79:Y79"/>
    <mergeCell ref="Z79:AB79"/>
    <mergeCell ref="AC79:AD79"/>
    <mergeCell ref="AE80:AI80"/>
    <mergeCell ref="AJ80:AO80"/>
    <mergeCell ref="AP80:AS80"/>
    <mergeCell ref="BX79:CC79"/>
    <mergeCell ref="AT79:AY79"/>
    <mergeCell ref="AZ79:BC79"/>
    <mergeCell ref="BD79:BI79"/>
    <mergeCell ref="BJ80:BM80"/>
    <mergeCell ref="B74:L74"/>
    <mergeCell ref="M74:X74"/>
    <mergeCell ref="Y74:AJ74"/>
    <mergeCell ref="BH74:CC74"/>
    <mergeCell ref="BJ64:BM65"/>
    <mergeCell ref="B77:E78"/>
    <mergeCell ref="F77:V78"/>
    <mergeCell ref="W77:Y78"/>
    <mergeCell ref="Z77:AO77"/>
    <mergeCell ref="AP77:AY77"/>
    <mergeCell ref="AZ77:BI77"/>
    <mergeCell ref="BJ77:BS77"/>
    <mergeCell ref="BT77:CC77"/>
    <mergeCell ref="Z78:AB78"/>
    <mergeCell ref="AC78:AD78"/>
    <mergeCell ref="AE78:AI78"/>
    <mergeCell ref="AJ78:AO78"/>
    <mergeCell ref="AP78:AS78"/>
    <mergeCell ref="AT78:AY78"/>
    <mergeCell ref="AZ78:BC78"/>
    <mergeCell ref="BD78:BI78"/>
    <mergeCell ref="BJ78:BM78"/>
    <mergeCell ref="BN78:BS78"/>
    <mergeCell ref="BT78:BW78"/>
    <mergeCell ref="BN64:BN65"/>
    <mergeCell ref="BO64:BS65"/>
    <mergeCell ref="Y65:AJ67"/>
    <mergeCell ref="BH66:CC69"/>
    <mergeCell ref="B68:L73"/>
    <mergeCell ref="M68:X73"/>
    <mergeCell ref="Y68:AJ73"/>
    <mergeCell ref="BD70:BG73"/>
    <mergeCell ref="BH71:CB72"/>
    <mergeCell ref="BD64:BG66"/>
    <mergeCell ref="BH64:BI65"/>
    <mergeCell ref="B58:L60"/>
    <mergeCell ref="M58:AJ60"/>
    <mergeCell ref="B61:L63"/>
    <mergeCell ref="M61:AJ63"/>
    <mergeCell ref="AJ45:AO46"/>
    <mergeCell ref="BF45:BI45"/>
    <mergeCell ref="BJ45:BM45"/>
    <mergeCell ref="BN45:BQ45"/>
    <mergeCell ref="BR45:BU45"/>
    <mergeCell ref="BN46:BQ47"/>
    <mergeCell ref="BR46:BU47"/>
    <mergeCell ref="BB53:BC53"/>
    <mergeCell ref="BD53:BH53"/>
    <mergeCell ref="R55:R56"/>
    <mergeCell ref="S55:V56"/>
    <mergeCell ref="W55:AC56"/>
    <mergeCell ref="AE55:AE56"/>
    <mergeCell ref="R53:R54"/>
    <mergeCell ref="S53:AD54"/>
    <mergeCell ref="AE53:AE54"/>
    <mergeCell ref="AF53:AH54"/>
    <mergeCell ref="AY53:BA53"/>
    <mergeCell ref="BV48:BY48"/>
    <mergeCell ref="B49:CB49"/>
    <mergeCell ref="BL51:BO51"/>
    <mergeCell ref="BR51:BT51"/>
    <mergeCell ref="BW51:BY51"/>
    <mergeCell ref="BX40:CC40"/>
    <mergeCell ref="AK42:AT43"/>
    <mergeCell ref="B45:C46"/>
    <mergeCell ref="D45:I46"/>
    <mergeCell ref="J45:K46"/>
    <mergeCell ref="L45:Q46"/>
    <mergeCell ref="R45:S46"/>
    <mergeCell ref="T45:Y46"/>
    <mergeCell ref="Z45:AA46"/>
    <mergeCell ref="AB45:AG46"/>
    <mergeCell ref="AT40:AY40"/>
    <mergeCell ref="AZ40:BC40"/>
    <mergeCell ref="BD40:BI40"/>
    <mergeCell ref="BJ40:BM40"/>
    <mergeCell ref="BN40:BS40"/>
    <mergeCell ref="BT40:BW40"/>
    <mergeCell ref="BV45:BY45"/>
    <mergeCell ref="BZ45:CC45"/>
    <mergeCell ref="BJ46:BM47"/>
    <mergeCell ref="BV46:BY47"/>
    <mergeCell ref="BZ46:CC47"/>
    <mergeCell ref="AH45:AI46"/>
    <mergeCell ref="B40:Y40"/>
    <mergeCell ref="Z40:AB40"/>
    <mergeCell ref="AC40:AD40"/>
    <mergeCell ref="AE40:AI40"/>
    <mergeCell ref="AJ40:AO40"/>
    <mergeCell ref="AP40:AS40"/>
    <mergeCell ref="BJ38:BM38"/>
    <mergeCell ref="BN38:BS38"/>
    <mergeCell ref="BT38:BW38"/>
    <mergeCell ref="BX38:CC38"/>
    <mergeCell ref="B39:C39"/>
    <mergeCell ref="D39:E39"/>
    <mergeCell ref="F39:V39"/>
    <mergeCell ref="W39:Y39"/>
    <mergeCell ref="Z39:AB39"/>
    <mergeCell ref="AC39:AD39"/>
    <mergeCell ref="AE38:AI38"/>
    <mergeCell ref="AJ38:AO38"/>
    <mergeCell ref="AP38:AS38"/>
    <mergeCell ref="AT38:AY38"/>
    <mergeCell ref="AZ38:BC38"/>
    <mergeCell ref="BD38:BI38"/>
    <mergeCell ref="BJ39:BM39"/>
    <mergeCell ref="BN39:BS39"/>
    <mergeCell ref="BT39:BW39"/>
    <mergeCell ref="BX39:CC39"/>
    <mergeCell ref="AT39:AY39"/>
    <mergeCell ref="AZ39:BC39"/>
    <mergeCell ref="BD39:BI39"/>
    <mergeCell ref="B38:C38"/>
    <mergeCell ref="D38:E38"/>
    <mergeCell ref="F38:V38"/>
    <mergeCell ref="W38:Y38"/>
    <mergeCell ref="Z38:AB38"/>
    <mergeCell ref="AC38:AD38"/>
    <mergeCell ref="AE37:AI37"/>
    <mergeCell ref="AJ37:AO37"/>
    <mergeCell ref="AP37:AS37"/>
    <mergeCell ref="AE39:AI39"/>
    <mergeCell ref="AJ39:AO39"/>
    <mergeCell ref="AP39:AS39"/>
    <mergeCell ref="BN36:BS36"/>
    <mergeCell ref="BT36:BW36"/>
    <mergeCell ref="BX36:CC36"/>
    <mergeCell ref="B37:C37"/>
    <mergeCell ref="D37:E37"/>
    <mergeCell ref="F37:V37"/>
    <mergeCell ref="W37:Y37"/>
    <mergeCell ref="Z37:AB37"/>
    <mergeCell ref="AC37:AD37"/>
    <mergeCell ref="AE36:AI36"/>
    <mergeCell ref="AJ36:AO36"/>
    <mergeCell ref="AP36:AS36"/>
    <mergeCell ref="AT36:AY36"/>
    <mergeCell ref="AZ36:BC36"/>
    <mergeCell ref="BD36:BI36"/>
    <mergeCell ref="BJ37:BM37"/>
    <mergeCell ref="BN37:BS37"/>
    <mergeCell ref="BT37:BW37"/>
    <mergeCell ref="BX37:CC37"/>
    <mergeCell ref="AT37:AY37"/>
    <mergeCell ref="AZ37:BC37"/>
    <mergeCell ref="BD37:BI37"/>
    <mergeCell ref="B36:C36"/>
    <mergeCell ref="D36:E36"/>
    <mergeCell ref="F36:V36"/>
    <mergeCell ref="W36:Y36"/>
    <mergeCell ref="Z36:AB36"/>
    <mergeCell ref="AC36:AD36"/>
    <mergeCell ref="AE35:AI35"/>
    <mergeCell ref="AJ35:AO35"/>
    <mergeCell ref="AP35:AS35"/>
    <mergeCell ref="BJ34:BM34"/>
    <mergeCell ref="F34:V34"/>
    <mergeCell ref="W34:Y34"/>
    <mergeCell ref="Z34:AB34"/>
    <mergeCell ref="AC34:AD34"/>
    <mergeCell ref="BJ36:BM36"/>
    <mergeCell ref="BN34:BS34"/>
    <mergeCell ref="BT34:BW34"/>
    <mergeCell ref="BX34:CC34"/>
    <mergeCell ref="B35:C35"/>
    <mergeCell ref="D35:E35"/>
    <mergeCell ref="F35:V35"/>
    <mergeCell ref="W35:Y35"/>
    <mergeCell ref="Z35:AB35"/>
    <mergeCell ref="AC35:AD35"/>
    <mergeCell ref="AE34:AI34"/>
    <mergeCell ref="AJ34:AO34"/>
    <mergeCell ref="AP34:AS34"/>
    <mergeCell ref="AT34:AY34"/>
    <mergeCell ref="AZ34:BC34"/>
    <mergeCell ref="BD34:BI34"/>
    <mergeCell ref="BJ35:BM35"/>
    <mergeCell ref="BN35:BS35"/>
    <mergeCell ref="BT35:BW35"/>
    <mergeCell ref="BX35:CC35"/>
    <mergeCell ref="AT35:AY35"/>
    <mergeCell ref="AZ35:BC35"/>
    <mergeCell ref="BD35:BI35"/>
    <mergeCell ref="B34:C34"/>
    <mergeCell ref="D34:E34"/>
    <mergeCell ref="AE33:AI33"/>
    <mergeCell ref="AJ33:AO33"/>
    <mergeCell ref="AP33:AS33"/>
    <mergeCell ref="BX32:CC32"/>
    <mergeCell ref="B33:C33"/>
    <mergeCell ref="D33:E33"/>
    <mergeCell ref="F33:V33"/>
    <mergeCell ref="W33:Y33"/>
    <mergeCell ref="Z33:AB33"/>
    <mergeCell ref="AC33:AD33"/>
    <mergeCell ref="AE32:AI32"/>
    <mergeCell ref="AJ32:AO32"/>
    <mergeCell ref="AP32:AS32"/>
    <mergeCell ref="AT32:AY32"/>
    <mergeCell ref="AZ32:BC32"/>
    <mergeCell ref="BD32:BI32"/>
    <mergeCell ref="BJ33:BM33"/>
    <mergeCell ref="BN33:BS33"/>
    <mergeCell ref="BT33:BW33"/>
    <mergeCell ref="BX33:CC33"/>
    <mergeCell ref="AT33:AY33"/>
    <mergeCell ref="AZ33:BC33"/>
    <mergeCell ref="BD33:BI33"/>
    <mergeCell ref="B32:C32"/>
    <mergeCell ref="D32:E32"/>
    <mergeCell ref="F32:V32"/>
    <mergeCell ref="W32:Y32"/>
    <mergeCell ref="Z32:AB32"/>
    <mergeCell ref="AC32:AD32"/>
    <mergeCell ref="BJ32:BM32"/>
    <mergeCell ref="BN32:BS32"/>
    <mergeCell ref="BT32:BW32"/>
    <mergeCell ref="B27:L27"/>
    <mergeCell ref="M27:X27"/>
    <mergeCell ref="Y27:AJ27"/>
    <mergeCell ref="BH27:CC27"/>
    <mergeCell ref="B30:E31"/>
    <mergeCell ref="F30:V31"/>
    <mergeCell ref="W30:Y31"/>
    <mergeCell ref="Z30:AO30"/>
    <mergeCell ref="AP30:AY30"/>
    <mergeCell ref="AZ30:BI30"/>
    <mergeCell ref="BJ30:BS30"/>
    <mergeCell ref="BT30:CC30"/>
    <mergeCell ref="Z31:AB31"/>
    <mergeCell ref="AC31:AD31"/>
    <mergeCell ref="AE31:AI31"/>
    <mergeCell ref="AJ31:AO31"/>
    <mergeCell ref="AP31:AS31"/>
    <mergeCell ref="AT31:AY31"/>
    <mergeCell ref="AZ31:BC31"/>
    <mergeCell ref="BD31:BI31"/>
    <mergeCell ref="BJ31:BM31"/>
    <mergeCell ref="BN31:BS31"/>
    <mergeCell ref="BT31:BW31"/>
    <mergeCell ref="BX31:CC31"/>
    <mergeCell ref="BO17:BS18"/>
    <mergeCell ref="B14:L16"/>
    <mergeCell ref="M14:AJ16"/>
    <mergeCell ref="BD17:BG19"/>
    <mergeCell ref="BH17:BI18"/>
    <mergeCell ref="BJ17:BM18"/>
    <mergeCell ref="BN17:BN18"/>
    <mergeCell ref="BD6:BH6"/>
    <mergeCell ref="R8:R9"/>
    <mergeCell ref="S8:V9"/>
    <mergeCell ref="W8:AD9"/>
    <mergeCell ref="AE8:AE9"/>
    <mergeCell ref="B11:L13"/>
    <mergeCell ref="M11:AJ13"/>
    <mergeCell ref="Y18:AJ20"/>
    <mergeCell ref="BH19:CC22"/>
    <mergeCell ref="B21:L26"/>
    <mergeCell ref="M21:X26"/>
    <mergeCell ref="Y21:AJ26"/>
    <mergeCell ref="AM21:AW22"/>
    <mergeCell ref="AM23:AW26"/>
    <mergeCell ref="BD23:BG26"/>
    <mergeCell ref="BH23:CC26"/>
    <mergeCell ref="B2:CB2"/>
    <mergeCell ref="BL4:BO4"/>
    <mergeCell ref="BR4:BT4"/>
    <mergeCell ref="BW4:BY4"/>
    <mergeCell ref="R6:R7"/>
    <mergeCell ref="S6:AD7"/>
    <mergeCell ref="AE6:AE7"/>
    <mergeCell ref="AF6:AH7"/>
    <mergeCell ref="AY6:BA6"/>
    <mergeCell ref="BB6:BC6"/>
  </mergeCells>
  <phoneticPr fontId="1"/>
  <dataValidations count="2">
    <dataValidation allowBlank="1" showInputMessage="1" showErrorMessage="1" prompt="右の「税率」欄にて税率を選択入力してください。_x000a__x000a_注）この内訳書で消費税は計算されません。" sqref="F32:V33" xr:uid="{00000000-0002-0000-0500-000000000000}"/>
    <dataValidation type="list" allowBlank="1" showInputMessage="1" showErrorMessage="1" prompt="8％：軽減税率_x000a_非：非課税_x000a_立替金につきましては外税での記入をお願いしております。_x000a_内税表記をしないでください。" sqref="W33:Y39 W32:Y32" xr:uid="{00000000-0002-0000-0500-000001000000}">
      <formula1>"10％,8％,非"</formula1>
    </dataValidation>
  </dataValidations>
  <pageMargins left="0.62992125984251968" right="0.19685039370078741" top="0.51181102362204722" bottom="0.23622047244094491" header="0.19685039370078741" footer="0.19685039370078741"/>
  <pageSetup paperSize="9" scale="95" orientation="landscape" blackAndWhite="1" cellComments="asDisplayed" r:id="rId1"/>
  <headerFooter>
    <oddFooter>&amp;R&amp;6Ver.2023.10.1A</oddFooter>
  </headerFooter>
  <rowBreaks count="1" manualBreakCount="1">
    <brk id="47" max="81" man="1"/>
  </rowBreaks>
  <ignoredErrors>
    <ignoredError sqref="AP32 AZ32 D90:D93" numberStoredAsText="1"/>
    <ignoredError sqref="F79:Y86" unlockedFormula="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sheetPr>
  <dimension ref="A1:CA114"/>
  <sheetViews>
    <sheetView showGridLines="0" showZeros="0" zoomScaleNormal="100" zoomScaleSheetLayoutView="100" workbookViewId="0">
      <selection activeCell="AL5" sqref="AL5"/>
    </sheetView>
  </sheetViews>
  <sheetFormatPr defaultRowHeight="18.75" x14ac:dyDescent="0.4"/>
  <cols>
    <col min="1" max="1" width="1.5" customWidth="1"/>
    <col min="2" max="31" width="1.625" customWidth="1"/>
    <col min="32" max="33" width="1.75" customWidth="1"/>
    <col min="34" max="34" width="4.375" style="15" customWidth="1"/>
    <col min="35" max="51" width="1.625" customWidth="1"/>
    <col min="52" max="52" width="1.5" customWidth="1"/>
    <col min="53" max="78" width="1.625" customWidth="1"/>
    <col min="79" max="79" width="3.125" customWidth="1"/>
    <col min="80" max="119" width="1.625" customWidth="1"/>
  </cols>
  <sheetData>
    <row r="1" spans="1:79" ht="15.75" customHeight="1" x14ac:dyDescent="0.4">
      <c r="A1" s="60"/>
      <c r="B1" s="61" t="s">
        <v>2</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2"/>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714">
        <v>1</v>
      </c>
      <c r="BS1" s="714"/>
      <c r="BT1" s="714"/>
      <c r="BU1" s="714"/>
      <c r="BV1" s="714"/>
      <c r="BW1" s="714"/>
      <c r="BX1" s="60"/>
      <c r="BY1" s="60"/>
      <c r="BZ1" s="60"/>
      <c r="CA1" s="60"/>
    </row>
    <row r="2" spans="1:79" ht="20.25" x14ac:dyDescent="0.2">
      <c r="A2" s="60"/>
      <c r="B2" s="479" t="s">
        <v>21</v>
      </c>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c r="BH2" s="479"/>
      <c r="BI2" s="479"/>
      <c r="BJ2" s="479"/>
      <c r="BK2" s="479"/>
      <c r="BL2" s="479"/>
      <c r="BM2" s="479"/>
      <c r="BN2" s="479"/>
      <c r="BO2" s="479"/>
      <c r="BP2" s="479"/>
      <c r="BQ2" s="479"/>
      <c r="BR2" s="479"/>
      <c r="BS2" s="479"/>
      <c r="BT2" s="479"/>
      <c r="BU2" s="479"/>
      <c r="BV2" s="479"/>
      <c r="BW2" s="479"/>
      <c r="BX2" s="479"/>
      <c r="BY2" s="479"/>
      <c r="BZ2" s="479"/>
      <c r="CA2" s="60"/>
    </row>
    <row r="3" spans="1:79" ht="3.75" customHeight="1" x14ac:dyDescent="0.4">
      <c r="A3" s="60"/>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4"/>
      <c r="AD3" s="64"/>
      <c r="AE3" s="64"/>
      <c r="AF3" s="64"/>
      <c r="AG3" s="64"/>
      <c r="AH3" s="64"/>
      <c r="AI3" s="64"/>
      <c r="AJ3" s="64"/>
      <c r="AK3" s="64"/>
      <c r="AL3" s="64"/>
      <c r="AM3" s="64"/>
      <c r="AN3" s="64"/>
      <c r="AO3" s="64"/>
      <c r="AP3" s="64"/>
      <c r="AQ3" s="64"/>
      <c r="AR3" s="64"/>
      <c r="AS3" s="64"/>
      <c r="AT3" s="64"/>
      <c r="AU3" s="64"/>
      <c r="AV3" s="64"/>
      <c r="AW3" s="64"/>
      <c r="AX3" s="64"/>
      <c r="AY3" s="64"/>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0"/>
    </row>
    <row r="4" spans="1:79" ht="15" customHeight="1" x14ac:dyDescent="0.4">
      <c r="A4" s="60"/>
      <c r="B4" s="65"/>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2"/>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41">
        <v>2023</v>
      </c>
      <c r="BK4" s="641"/>
      <c r="BL4" s="641"/>
      <c r="BM4" s="641"/>
      <c r="BN4" s="65" t="s">
        <v>10</v>
      </c>
      <c r="BO4" s="60"/>
      <c r="BP4" s="481">
        <v>10</v>
      </c>
      <c r="BQ4" s="481"/>
      <c r="BR4" s="481"/>
      <c r="BS4" s="65" t="s">
        <v>9</v>
      </c>
      <c r="BT4" s="60"/>
      <c r="BU4" s="481">
        <v>15</v>
      </c>
      <c r="BV4" s="481"/>
      <c r="BW4" s="481"/>
      <c r="BX4" s="65" t="s">
        <v>8</v>
      </c>
      <c r="BY4" s="60"/>
      <c r="BZ4" s="60"/>
      <c r="CA4" s="60"/>
    </row>
    <row r="5" spans="1:79" ht="11.25" customHeight="1" x14ac:dyDescent="0.4">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2"/>
      <c r="AI5" s="60"/>
      <c r="AJ5" s="60"/>
      <c r="AK5" s="60"/>
      <c r="AL5" s="60"/>
      <c r="AM5" s="60"/>
      <c r="AN5" s="60"/>
      <c r="AO5" s="60"/>
      <c r="AP5" s="60"/>
      <c r="AQ5" s="60"/>
      <c r="AR5" s="60"/>
      <c r="AS5" s="60"/>
      <c r="AT5" s="65"/>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row>
    <row r="6" spans="1:79" ht="11.25" customHeight="1" x14ac:dyDescent="0.4">
      <c r="A6" s="60"/>
      <c r="B6" s="60"/>
      <c r="C6" s="66"/>
      <c r="D6" s="482"/>
      <c r="E6" s="482"/>
      <c r="F6" s="482"/>
      <c r="G6" s="482"/>
      <c r="H6" s="482"/>
      <c r="I6" s="482"/>
      <c r="J6" s="482"/>
      <c r="K6" s="482"/>
      <c r="L6" s="482"/>
      <c r="M6" s="482"/>
      <c r="N6" s="482"/>
      <c r="O6" s="482"/>
      <c r="P6" s="482"/>
      <c r="Q6" s="482"/>
      <c r="R6" s="482"/>
      <c r="S6" s="483" t="s">
        <v>117</v>
      </c>
      <c r="T6" s="715" t="s">
        <v>160</v>
      </c>
      <c r="U6" s="715"/>
      <c r="V6" s="715"/>
      <c r="W6" s="715"/>
      <c r="X6" s="715"/>
      <c r="Y6" s="715"/>
      <c r="Z6" s="715"/>
      <c r="AA6" s="715"/>
      <c r="AB6" s="715"/>
      <c r="AC6" s="715"/>
      <c r="AD6" s="483" t="s">
        <v>118</v>
      </c>
      <c r="AE6" s="485" t="s">
        <v>5</v>
      </c>
      <c r="AF6" s="485"/>
      <c r="AG6" s="485"/>
      <c r="AH6" s="62"/>
      <c r="AI6" s="60"/>
      <c r="AJ6" s="60"/>
      <c r="AK6" s="60"/>
      <c r="AL6" s="60"/>
      <c r="AM6" s="60"/>
      <c r="AN6" s="60"/>
      <c r="AO6" s="60"/>
      <c r="AP6" s="480" t="s">
        <v>4</v>
      </c>
      <c r="AQ6" s="480"/>
      <c r="AR6" s="480"/>
      <c r="AS6" s="480"/>
      <c r="AT6" s="65"/>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row>
    <row r="7" spans="1:79" ht="11.25" customHeight="1" x14ac:dyDescent="0.15">
      <c r="A7" s="60"/>
      <c r="B7" s="66"/>
      <c r="C7" s="66"/>
      <c r="D7" s="482"/>
      <c r="E7" s="482"/>
      <c r="F7" s="482"/>
      <c r="G7" s="482"/>
      <c r="H7" s="482"/>
      <c r="I7" s="482"/>
      <c r="J7" s="482"/>
      <c r="K7" s="482"/>
      <c r="L7" s="482"/>
      <c r="M7" s="482"/>
      <c r="N7" s="482"/>
      <c r="O7" s="482"/>
      <c r="P7" s="482"/>
      <c r="Q7" s="482"/>
      <c r="R7" s="482"/>
      <c r="S7" s="483"/>
      <c r="T7" s="715"/>
      <c r="U7" s="715"/>
      <c r="V7" s="715"/>
      <c r="W7" s="715"/>
      <c r="X7" s="715"/>
      <c r="Y7" s="715"/>
      <c r="Z7" s="715"/>
      <c r="AA7" s="715"/>
      <c r="AB7" s="715"/>
      <c r="AC7" s="715"/>
      <c r="AD7" s="483"/>
      <c r="AE7" s="485"/>
      <c r="AF7" s="485"/>
      <c r="AG7" s="485"/>
      <c r="AH7" s="62"/>
      <c r="AI7" s="60"/>
      <c r="AJ7" s="60"/>
      <c r="AK7" s="60"/>
      <c r="AL7" s="60"/>
      <c r="AM7" s="60"/>
      <c r="AN7" s="60"/>
      <c r="AO7" s="60"/>
      <c r="AP7" s="60"/>
      <c r="AQ7" s="60"/>
      <c r="AR7" s="60"/>
      <c r="AS7" s="60"/>
      <c r="AT7" s="60"/>
      <c r="AU7" s="61" t="s">
        <v>39</v>
      </c>
      <c r="AV7" s="73"/>
      <c r="AW7" s="502">
        <v>999</v>
      </c>
      <c r="AX7" s="502"/>
      <c r="AY7" s="502"/>
      <c r="AZ7" s="503" t="s">
        <v>71</v>
      </c>
      <c r="BA7" s="503"/>
      <c r="BB7" s="504">
        <v>9999</v>
      </c>
      <c r="BC7" s="504"/>
      <c r="BD7" s="504"/>
      <c r="BE7" s="504"/>
      <c r="BF7" s="504"/>
      <c r="BG7" s="67"/>
      <c r="BH7" s="67"/>
      <c r="BI7" s="67"/>
      <c r="BJ7" s="67"/>
      <c r="BK7" s="67"/>
      <c r="BL7" s="67"/>
      <c r="BM7" s="67"/>
      <c r="BN7" s="67"/>
      <c r="BO7" s="67"/>
      <c r="BP7" s="67"/>
      <c r="BQ7" s="67"/>
      <c r="BR7" s="67"/>
      <c r="BS7" s="67"/>
      <c r="BT7" s="67"/>
      <c r="BU7" s="67"/>
      <c r="BV7" s="67"/>
      <c r="BW7" s="67"/>
      <c r="BX7" s="67"/>
      <c r="BY7" s="67"/>
      <c r="BZ7" s="67"/>
      <c r="CA7" s="60"/>
    </row>
    <row r="8" spans="1:79" ht="3.75" customHeight="1" x14ac:dyDescent="0.15">
      <c r="A8" s="60"/>
      <c r="B8" s="66"/>
      <c r="C8" s="66"/>
      <c r="D8" s="68"/>
      <c r="E8" s="68"/>
      <c r="F8" s="68"/>
      <c r="G8" s="68"/>
      <c r="H8" s="68"/>
      <c r="I8" s="68"/>
      <c r="J8" s="68"/>
      <c r="K8" s="68"/>
      <c r="L8" s="68"/>
      <c r="M8" s="68"/>
      <c r="N8" s="68"/>
      <c r="O8" s="68"/>
      <c r="P8" s="68"/>
      <c r="Q8" s="68"/>
      <c r="R8" s="68"/>
      <c r="S8" s="69"/>
      <c r="T8" s="70"/>
      <c r="U8" s="70"/>
      <c r="V8" s="70"/>
      <c r="W8" s="70"/>
      <c r="X8" s="70"/>
      <c r="Y8" s="70"/>
      <c r="Z8" s="70"/>
      <c r="AA8" s="70"/>
      <c r="AB8" s="70"/>
      <c r="AC8" s="70"/>
      <c r="AD8" s="69"/>
      <c r="AE8" s="71"/>
      <c r="AF8" s="71"/>
      <c r="AG8" s="71"/>
      <c r="AH8" s="62"/>
      <c r="AI8" s="60"/>
      <c r="AJ8" s="60"/>
      <c r="AK8" s="60"/>
      <c r="AL8" s="60"/>
      <c r="AM8" s="60"/>
      <c r="AN8" s="60"/>
      <c r="AO8" s="60"/>
      <c r="AP8" s="60"/>
      <c r="AQ8" s="60"/>
      <c r="AR8" s="60"/>
      <c r="AS8" s="60"/>
      <c r="AT8" s="60"/>
      <c r="AU8" s="72"/>
      <c r="AV8" s="73"/>
      <c r="AW8" s="74"/>
      <c r="AX8" s="74"/>
      <c r="AY8" s="74"/>
      <c r="AZ8" s="75"/>
      <c r="BA8" s="75"/>
      <c r="BB8" s="74"/>
      <c r="BC8" s="74"/>
      <c r="BD8" s="74"/>
      <c r="BE8" s="74"/>
      <c r="BF8" s="74"/>
      <c r="BG8" s="67"/>
      <c r="BH8" s="67"/>
      <c r="BI8" s="67"/>
      <c r="BJ8" s="67"/>
      <c r="BK8" s="67"/>
      <c r="BL8" s="67"/>
      <c r="BM8" s="67"/>
      <c r="BN8" s="67"/>
      <c r="BO8" s="67"/>
      <c r="BP8" s="67"/>
      <c r="BQ8" s="67"/>
      <c r="BR8" s="67"/>
      <c r="BS8" s="67"/>
      <c r="BT8" s="67"/>
      <c r="BU8" s="67"/>
      <c r="BV8" s="67"/>
      <c r="BW8" s="67"/>
      <c r="BX8" s="67"/>
      <c r="BY8" s="67"/>
      <c r="BZ8" s="67"/>
      <c r="CA8" s="60"/>
    </row>
    <row r="9" spans="1:79" ht="16.5" customHeight="1" x14ac:dyDescent="0.4">
      <c r="A9" s="60"/>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2"/>
      <c r="AI9" s="60"/>
      <c r="AJ9" s="60"/>
      <c r="AK9" s="60"/>
      <c r="AL9" s="60"/>
      <c r="AM9" s="60"/>
      <c r="AN9" s="60"/>
      <c r="AO9" s="60"/>
      <c r="AP9" s="65" t="s">
        <v>11</v>
      </c>
      <c r="AQ9" s="60"/>
      <c r="AR9" s="65"/>
      <c r="AS9" s="65"/>
      <c r="AT9" s="65"/>
      <c r="AU9" s="508" t="s">
        <v>163</v>
      </c>
      <c r="AV9" s="508"/>
      <c r="AW9" s="508"/>
      <c r="AX9" s="508"/>
      <c r="AY9" s="508"/>
      <c r="AZ9" s="508"/>
      <c r="BA9" s="508"/>
      <c r="BB9" s="508"/>
      <c r="BC9" s="508"/>
      <c r="BD9" s="508"/>
      <c r="BE9" s="508"/>
      <c r="BF9" s="508"/>
      <c r="BG9" s="508"/>
      <c r="BH9" s="508"/>
      <c r="BI9" s="508"/>
      <c r="BJ9" s="508"/>
      <c r="BK9" s="508"/>
      <c r="BL9" s="508"/>
      <c r="BM9" s="508"/>
      <c r="BN9" s="508"/>
      <c r="BO9" s="508"/>
      <c r="BP9" s="508"/>
      <c r="BQ9" s="508"/>
      <c r="BR9" s="508"/>
      <c r="BS9" s="508"/>
      <c r="BT9" s="508"/>
      <c r="BU9" s="508"/>
      <c r="BV9" s="508"/>
      <c r="BW9" s="508"/>
      <c r="BX9" s="508"/>
      <c r="BY9" s="508"/>
      <c r="BZ9" s="508"/>
      <c r="CA9" s="60"/>
    </row>
    <row r="10" spans="1:79" ht="8.25" customHeight="1" x14ac:dyDescent="0.4">
      <c r="A10" s="60"/>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2"/>
      <c r="AI10" s="60"/>
      <c r="AJ10" s="60"/>
      <c r="AK10" s="60"/>
      <c r="AL10" s="60"/>
      <c r="AM10" s="60"/>
      <c r="AN10" s="60"/>
      <c r="AO10" s="60"/>
      <c r="AP10" s="485" t="s">
        <v>3</v>
      </c>
      <c r="AQ10" s="485"/>
      <c r="AR10" s="485"/>
      <c r="AS10" s="485"/>
      <c r="AT10" s="60"/>
      <c r="AU10" s="505" t="s">
        <v>161</v>
      </c>
      <c r="AV10" s="505"/>
      <c r="AW10" s="505"/>
      <c r="AX10" s="505"/>
      <c r="AY10" s="505"/>
      <c r="AZ10" s="505"/>
      <c r="BA10" s="505"/>
      <c r="BB10" s="505"/>
      <c r="BC10" s="505"/>
      <c r="BD10" s="505"/>
      <c r="BE10" s="505"/>
      <c r="BF10" s="505"/>
      <c r="BG10" s="505"/>
      <c r="BH10" s="505"/>
      <c r="BI10" s="505"/>
      <c r="BJ10" s="505"/>
      <c r="BK10" s="505"/>
      <c r="BL10" s="505"/>
      <c r="BM10" s="505"/>
      <c r="BN10" s="505"/>
      <c r="BO10" s="505"/>
      <c r="BP10" s="505"/>
      <c r="BQ10" s="505"/>
      <c r="BR10" s="505"/>
      <c r="BS10" s="505"/>
      <c r="BT10" s="505"/>
      <c r="BU10" s="505"/>
      <c r="BV10" s="505"/>
      <c r="BW10" s="505"/>
      <c r="BX10" s="505"/>
      <c r="BY10" s="505"/>
      <c r="BZ10" s="505"/>
      <c r="CA10" s="60"/>
    </row>
    <row r="11" spans="1:79" ht="11.25" customHeight="1" x14ac:dyDescent="0.4">
      <c r="A11" s="60"/>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2"/>
      <c r="AI11" s="60"/>
      <c r="AJ11" s="60"/>
      <c r="AK11" s="60"/>
      <c r="AL11" s="60"/>
      <c r="AM11" s="60"/>
      <c r="AN11" s="60"/>
      <c r="AO11" s="60"/>
      <c r="AP11" s="485"/>
      <c r="AQ11" s="485"/>
      <c r="AR11" s="485"/>
      <c r="AS11" s="485"/>
      <c r="AT11" s="65"/>
      <c r="AU11" s="505"/>
      <c r="AV11" s="505"/>
      <c r="AW11" s="505"/>
      <c r="AX11" s="505"/>
      <c r="AY11" s="505"/>
      <c r="AZ11" s="505"/>
      <c r="BA11" s="505"/>
      <c r="BB11" s="505"/>
      <c r="BC11" s="505"/>
      <c r="BD11" s="505"/>
      <c r="BE11" s="505"/>
      <c r="BF11" s="505"/>
      <c r="BG11" s="505"/>
      <c r="BH11" s="505"/>
      <c r="BI11" s="505"/>
      <c r="BJ11" s="505"/>
      <c r="BK11" s="505"/>
      <c r="BL11" s="505"/>
      <c r="BM11" s="505"/>
      <c r="BN11" s="505"/>
      <c r="BO11" s="505"/>
      <c r="BP11" s="505"/>
      <c r="BQ11" s="505"/>
      <c r="BR11" s="505"/>
      <c r="BS11" s="505"/>
      <c r="BT11" s="505"/>
      <c r="BU11" s="505"/>
      <c r="BV11" s="505"/>
      <c r="BW11" s="505"/>
      <c r="BX11" s="505"/>
      <c r="BY11" s="505"/>
      <c r="BZ11" s="505"/>
      <c r="CA11" s="60"/>
    </row>
    <row r="12" spans="1:79" ht="11.25" customHeight="1" x14ac:dyDescent="0.4">
      <c r="A12" s="60"/>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2"/>
      <c r="AI12" s="60"/>
      <c r="AJ12" s="60"/>
      <c r="AK12" s="60"/>
      <c r="AL12" s="60"/>
      <c r="AM12" s="60"/>
      <c r="AN12" s="60"/>
      <c r="AO12" s="60"/>
      <c r="AP12" s="60"/>
      <c r="AQ12" s="65"/>
      <c r="AR12" s="65"/>
      <c r="AS12" s="65"/>
      <c r="AT12" s="65"/>
      <c r="AU12" s="506" t="s">
        <v>162</v>
      </c>
      <c r="AV12" s="506"/>
      <c r="AW12" s="506"/>
      <c r="AX12" s="506"/>
      <c r="AY12" s="506"/>
      <c r="AZ12" s="506"/>
      <c r="BA12" s="506"/>
      <c r="BB12" s="506"/>
      <c r="BC12" s="506"/>
      <c r="BD12" s="506"/>
      <c r="BE12" s="506"/>
      <c r="BF12" s="506"/>
      <c r="BG12" s="506"/>
      <c r="BH12" s="506"/>
      <c r="BI12" s="506"/>
      <c r="BJ12" s="506"/>
      <c r="BK12" s="506"/>
      <c r="BL12" s="506"/>
      <c r="BM12" s="506"/>
      <c r="BN12" s="506"/>
      <c r="BO12" s="506"/>
      <c r="BP12" s="506"/>
      <c r="BQ12" s="506"/>
      <c r="BR12" s="506"/>
      <c r="BS12" s="506"/>
      <c r="BT12" s="506"/>
      <c r="BU12" s="506"/>
      <c r="BV12" s="506"/>
      <c r="BW12" s="506"/>
      <c r="BX12" s="506"/>
      <c r="BY12" s="506"/>
      <c r="BZ12" s="506"/>
      <c r="CA12" s="60"/>
    </row>
    <row r="13" spans="1:79" ht="11.25" customHeight="1" x14ac:dyDescent="0.4">
      <c r="A13" s="60"/>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2"/>
      <c r="AI13" s="60"/>
      <c r="AJ13" s="60"/>
      <c r="AK13" s="60"/>
      <c r="AL13" s="60"/>
      <c r="AM13" s="60"/>
      <c r="AN13" s="60"/>
      <c r="AO13" s="60"/>
      <c r="AP13" s="60"/>
      <c r="AQ13" s="65"/>
      <c r="AR13" s="65"/>
      <c r="AS13" s="65"/>
      <c r="AT13" s="60"/>
      <c r="AU13" s="506"/>
      <c r="AV13" s="506"/>
      <c r="AW13" s="506"/>
      <c r="AX13" s="506"/>
      <c r="AY13" s="506"/>
      <c r="AZ13" s="506"/>
      <c r="BA13" s="506"/>
      <c r="BB13" s="506"/>
      <c r="BC13" s="506"/>
      <c r="BD13" s="506"/>
      <c r="BE13" s="506"/>
      <c r="BF13" s="506"/>
      <c r="BG13" s="506"/>
      <c r="BH13" s="506"/>
      <c r="BI13" s="506"/>
      <c r="BJ13" s="506"/>
      <c r="BK13" s="506"/>
      <c r="BL13" s="506"/>
      <c r="BM13" s="506"/>
      <c r="BN13" s="506"/>
      <c r="BO13" s="506"/>
      <c r="BP13" s="506"/>
      <c r="BQ13" s="506"/>
      <c r="BR13" s="506"/>
      <c r="BS13" s="506"/>
      <c r="BT13" s="506"/>
      <c r="BU13" s="506"/>
      <c r="BV13" s="506"/>
      <c r="BW13" s="506"/>
      <c r="BX13" s="506"/>
      <c r="BY13" s="506"/>
      <c r="BZ13" s="506"/>
      <c r="CA13" s="60"/>
    </row>
    <row r="14" spans="1:79" ht="12" customHeight="1" x14ac:dyDescent="0.4">
      <c r="A14" s="60"/>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2"/>
      <c r="AI14" s="60"/>
      <c r="AJ14" s="60"/>
      <c r="AK14" s="60"/>
      <c r="AL14" s="60"/>
      <c r="AM14" s="60"/>
      <c r="AN14" s="60"/>
      <c r="AO14" s="60"/>
      <c r="AP14" s="60"/>
      <c r="AQ14" s="65"/>
      <c r="AR14" s="61"/>
      <c r="AS14" s="61"/>
      <c r="AT14" s="77"/>
      <c r="AU14" s="76"/>
      <c r="AV14" s="78" t="s">
        <v>175</v>
      </c>
      <c r="AW14" s="77"/>
      <c r="AX14" s="77"/>
      <c r="AY14" s="77"/>
      <c r="AZ14" s="76"/>
      <c r="BA14" s="77"/>
      <c r="BB14" s="77"/>
      <c r="BC14" s="79"/>
      <c r="BD14" s="79"/>
      <c r="BE14" s="76"/>
      <c r="BF14" s="76"/>
      <c r="BG14" s="78"/>
      <c r="BH14" s="78"/>
      <c r="BI14" s="78"/>
      <c r="BJ14" s="78"/>
      <c r="BK14" s="78"/>
      <c r="BL14" s="78"/>
      <c r="BM14" s="78"/>
      <c r="BN14" s="78"/>
      <c r="BO14" s="78"/>
      <c r="BP14" s="78"/>
      <c r="BQ14" s="78"/>
      <c r="BR14" s="77"/>
      <c r="BS14" s="77"/>
      <c r="BT14" s="77"/>
      <c r="BU14" s="77"/>
      <c r="BV14" s="77"/>
      <c r="BW14" s="77"/>
      <c r="BX14" s="77"/>
      <c r="BY14" s="77"/>
      <c r="BZ14" s="77"/>
      <c r="CA14" s="60"/>
    </row>
    <row r="15" spans="1:79" ht="9.75" customHeight="1" x14ac:dyDescent="0.4">
      <c r="A15" s="60"/>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2"/>
      <c r="AI15" s="60"/>
      <c r="AJ15" s="60"/>
      <c r="AK15" s="60"/>
      <c r="AL15" s="60"/>
      <c r="AM15" s="60"/>
      <c r="AN15" s="60"/>
      <c r="AO15" s="60"/>
      <c r="AP15" s="60"/>
      <c r="AQ15" s="65"/>
      <c r="AR15" s="61"/>
      <c r="AS15" s="61"/>
      <c r="AT15" s="61"/>
      <c r="AU15" s="60"/>
      <c r="AV15" s="80"/>
      <c r="AW15" s="61"/>
      <c r="AX15" s="61"/>
      <c r="AY15" s="61"/>
      <c r="AZ15" s="60"/>
      <c r="BA15" s="61"/>
      <c r="BB15" s="61"/>
      <c r="BC15" s="81"/>
      <c r="BD15" s="81"/>
      <c r="BE15" s="60"/>
      <c r="BF15" s="60"/>
      <c r="BG15" s="80"/>
      <c r="BH15" s="80"/>
      <c r="BI15" s="80"/>
      <c r="BJ15" s="80"/>
      <c r="BK15" s="80"/>
      <c r="BL15" s="80"/>
      <c r="BM15" s="80"/>
      <c r="BN15" s="80"/>
      <c r="BO15" s="80"/>
      <c r="BP15" s="80"/>
      <c r="BQ15" s="80"/>
      <c r="BR15" s="61"/>
      <c r="BS15" s="61"/>
      <c r="BT15" s="61"/>
      <c r="BU15" s="61"/>
      <c r="BV15" s="61"/>
      <c r="BW15" s="61"/>
      <c r="BX15" s="61"/>
      <c r="BY15" s="61"/>
      <c r="BZ15" s="61"/>
      <c r="CA15" s="60"/>
    </row>
    <row r="16" spans="1:79" ht="12" customHeight="1" x14ac:dyDescent="0.4">
      <c r="A16" s="60"/>
      <c r="B16" s="60"/>
      <c r="C16" s="60"/>
      <c r="D16" s="60"/>
      <c r="E16" s="60"/>
      <c r="F16" s="60"/>
      <c r="G16" s="60"/>
      <c r="H16" s="82"/>
      <c r="I16" s="60"/>
      <c r="J16" s="60"/>
      <c r="K16" s="60"/>
      <c r="L16" s="60"/>
      <c r="M16" s="60"/>
      <c r="N16" s="60"/>
      <c r="O16" s="60"/>
      <c r="P16" s="60"/>
      <c r="Q16" s="60"/>
      <c r="R16" s="60"/>
      <c r="S16" s="60"/>
      <c r="T16" s="60"/>
      <c r="U16" s="60"/>
      <c r="V16" s="60"/>
      <c r="W16" s="60"/>
      <c r="X16" s="60"/>
      <c r="Y16" s="60"/>
      <c r="Z16" s="60"/>
      <c r="AA16" s="60"/>
      <c r="AB16" s="83"/>
      <c r="AC16" s="60"/>
      <c r="AD16" s="60"/>
      <c r="AE16" s="60"/>
      <c r="AF16" s="60"/>
      <c r="AG16" s="84" t="s">
        <v>149</v>
      </c>
      <c r="AH16" s="62"/>
      <c r="AI16" s="60"/>
      <c r="AJ16" s="60"/>
      <c r="AK16" s="60"/>
      <c r="AL16" s="60"/>
      <c r="AM16" s="60"/>
      <c r="AN16" s="60"/>
      <c r="AO16" s="60"/>
      <c r="AP16" s="60"/>
      <c r="AQ16" s="81"/>
      <c r="AR16" s="81"/>
      <c r="AS16" s="81"/>
      <c r="AT16" s="81"/>
      <c r="AU16" s="60"/>
      <c r="AV16" s="81"/>
      <c r="AW16" s="81"/>
      <c r="AX16" s="81"/>
      <c r="AY16" s="81"/>
      <c r="AZ16" s="81"/>
      <c r="BA16" s="81"/>
      <c r="BB16" s="81"/>
      <c r="BC16" s="81"/>
      <c r="BD16" s="81"/>
      <c r="BE16" s="81"/>
      <c r="BF16" s="81"/>
      <c r="BG16" s="81"/>
      <c r="BH16" s="60"/>
      <c r="BI16" s="60"/>
      <c r="BJ16" s="60"/>
      <c r="BK16" s="60"/>
      <c r="BL16" s="60"/>
      <c r="BM16" s="60"/>
      <c r="BN16" s="60"/>
      <c r="BO16" s="60"/>
      <c r="BP16" s="60"/>
      <c r="BQ16" s="60"/>
      <c r="BR16" s="60"/>
      <c r="BS16" s="60"/>
      <c r="BT16" s="60"/>
      <c r="BU16" s="60"/>
      <c r="BV16" s="60"/>
      <c r="BW16" s="60"/>
      <c r="BX16" s="60"/>
      <c r="BY16" s="60"/>
      <c r="BZ16" s="60"/>
      <c r="CA16" s="60"/>
    </row>
    <row r="17" spans="1:79" ht="19.5" customHeight="1" thickBot="1" x14ac:dyDescent="0.45">
      <c r="A17" s="60"/>
      <c r="B17" s="468" t="s">
        <v>14</v>
      </c>
      <c r="C17" s="469"/>
      <c r="D17" s="469"/>
      <c r="E17" s="469"/>
      <c r="F17" s="469"/>
      <c r="G17" s="469"/>
      <c r="H17" s="469"/>
      <c r="I17" s="476" t="s">
        <v>134</v>
      </c>
      <c r="J17" s="477"/>
      <c r="K17" s="477"/>
      <c r="L17" s="477"/>
      <c r="M17" s="477"/>
      <c r="N17" s="477"/>
      <c r="O17" s="477"/>
      <c r="P17" s="477"/>
      <c r="Q17" s="477"/>
      <c r="R17" s="477"/>
      <c r="S17" s="477"/>
      <c r="T17" s="477"/>
      <c r="U17" s="477"/>
      <c r="V17" s="477"/>
      <c r="W17" s="477"/>
      <c r="X17" s="477"/>
      <c r="Y17" s="477"/>
      <c r="Z17" s="477"/>
      <c r="AA17" s="477"/>
      <c r="AB17" s="477"/>
      <c r="AC17" s="477"/>
      <c r="AD17" s="477"/>
      <c r="AE17" s="477"/>
      <c r="AF17" s="477"/>
      <c r="AG17" s="477"/>
      <c r="AH17" s="85" t="s">
        <v>152</v>
      </c>
      <c r="AI17" s="497" t="s">
        <v>131</v>
      </c>
      <c r="AJ17" s="497"/>
      <c r="AK17" s="497"/>
      <c r="AL17" s="497"/>
      <c r="AM17" s="497"/>
      <c r="AN17" s="497"/>
      <c r="AO17" s="497"/>
      <c r="AP17" s="497"/>
      <c r="AQ17" s="497"/>
      <c r="AR17" s="497"/>
      <c r="AS17" s="498"/>
      <c r="AT17" s="638" t="s">
        <v>132</v>
      </c>
      <c r="AU17" s="639"/>
      <c r="AV17" s="639"/>
      <c r="AW17" s="639"/>
      <c r="AX17" s="639"/>
      <c r="AY17" s="639"/>
      <c r="AZ17" s="639"/>
      <c r="BA17" s="639"/>
      <c r="BB17" s="639"/>
      <c r="BC17" s="639"/>
      <c r="BD17" s="640"/>
      <c r="BE17" s="638" t="s">
        <v>13</v>
      </c>
      <c r="BF17" s="639"/>
      <c r="BG17" s="639"/>
      <c r="BH17" s="639"/>
      <c r="BI17" s="639"/>
      <c r="BJ17" s="639"/>
      <c r="BK17" s="639"/>
      <c r="BL17" s="639"/>
      <c r="BM17" s="639"/>
      <c r="BN17" s="639"/>
      <c r="BO17" s="640"/>
      <c r="BP17" s="638" t="s">
        <v>130</v>
      </c>
      <c r="BQ17" s="639"/>
      <c r="BR17" s="639"/>
      <c r="BS17" s="639"/>
      <c r="BT17" s="639"/>
      <c r="BU17" s="639"/>
      <c r="BV17" s="639"/>
      <c r="BW17" s="639"/>
      <c r="BX17" s="639"/>
      <c r="BY17" s="639"/>
      <c r="BZ17" s="640"/>
      <c r="CA17" s="60"/>
    </row>
    <row r="18" spans="1:79" ht="21" customHeight="1" x14ac:dyDescent="0.4">
      <c r="A18" s="60"/>
      <c r="B18" s="513">
        <v>123456</v>
      </c>
      <c r="C18" s="514"/>
      <c r="D18" s="514"/>
      <c r="E18" s="514"/>
      <c r="F18" s="514"/>
      <c r="G18" s="514"/>
      <c r="H18" s="514"/>
      <c r="I18" s="710" t="s">
        <v>179</v>
      </c>
      <c r="J18" s="711"/>
      <c r="K18" s="711"/>
      <c r="L18" s="711"/>
      <c r="M18" s="711"/>
      <c r="N18" s="711"/>
      <c r="O18" s="711"/>
      <c r="P18" s="711"/>
      <c r="Q18" s="711"/>
      <c r="R18" s="711"/>
      <c r="S18" s="711"/>
      <c r="T18" s="711"/>
      <c r="U18" s="711"/>
      <c r="V18" s="711"/>
      <c r="W18" s="711"/>
      <c r="X18" s="711"/>
      <c r="Y18" s="711"/>
      <c r="Z18" s="711"/>
      <c r="AA18" s="711"/>
      <c r="AB18" s="711"/>
      <c r="AC18" s="711"/>
      <c r="AD18" s="711"/>
      <c r="AE18" s="711"/>
      <c r="AF18" s="711"/>
      <c r="AG18" s="711"/>
      <c r="AH18" s="27">
        <v>0.1</v>
      </c>
      <c r="AI18" s="708">
        <v>200000</v>
      </c>
      <c r="AJ18" s="708"/>
      <c r="AK18" s="708"/>
      <c r="AL18" s="708"/>
      <c r="AM18" s="708"/>
      <c r="AN18" s="708"/>
      <c r="AO18" s="708"/>
      <c r="AP18" s="708"/>
      <c r="AQ18" s="708"/>
      <c r="AR18" s="708"/>
      <c r="AS18" s="709"/>
      <c r="AT18" s="691"/>
      <c r="AU18" s="691"/>
      <c r="AV18" s="691"/>
      <c r="AW18" s="691"/>
      <c r="AX18" s="691"/>
      <c r="AY18" s="691"/>
      <c r="AZ18" s="691"/>
      <c r="BA18" s="691"/>
      <c r="BB18" s="691"/>
      <c r="BC18" s="691"/>
      <c r="BD18" s="692"/>
      <c r="BE18" s="548"/>
      <c r="BF18" s="549"/>
      <c r="BG18" s="549"/>
      <c r="BH18" s="549"/>
      <c r="BI18" s="549"/>
      <c r="BJ18" s="549"/>
      <c r="BK18" s="549"/>
      <c r="BL18" s="549"/>
      <c r="BM18" s="549"/>
      <c r="BN18" s="549"/>
      <c r="BO18" s="550"/>
      <c r="BP18" s="548"/>
      <c r="BQ18" s="549"/>
      <c r="BR18" s="549"/>
      <c r="BS18" s="549"/>
      <c r="BT18" s="549"/>
      <c r="BU18" s="549"/>
      <c r="BV18" s="549"/>
      <c r="BW18" s="549"/>
      <c r="BX18" s="549"/>
      <c r="BY18" s="549"/>
      <c r="BZ18" s="550"/>
      <c r="CA18" s="60"/>
    </row>
    <row r="19" spans="1:79" ht="21" customHeight="1" x14ac:dyDescent="0.4">
      <c r="A19" s="60"/>
      <c r="B19" s="515">
        <v>123456</v>
      </c>
      <c r="C19" s="516"/>
      <c r="D19" s="516"/>
      <c r="E19" s="516"/>
      <c r="F19" s="516"/>
      <c r="G19" s="516"/>
      <c r="H19" s="516"/>
      <c r="I19" s="706" t="s">
        <v>178</v>
      </c>
      <c r="J19" s="707"/>
      <c r="K19" s="707"/>
      <c r="L19" s="707"/>
      <c r="M19" s="707"/>
      <c r="N19" s="707"/>
      <c r="O19" s="707"/>
      <c r="P19" s="707"/>
      <c r="Q19" s="707"/>
      <c r="R19" s="707"/>
      <c r="S19" s="707"/>
      <c r="T19" s="707"/>
      <c r="U19" s="707"/>
      <c r="V19" s="707"/>
      <c r="W19" s="707"/>
      <c r="X19" s="707"/>
      <c r="Y19" s="707"/>
      <c r="Z19" s="707"/>
      <c r="AA19" s="707"/>
      <c r="AB19" s="707"/>
      <c r="AC19" s="707"/>
      <c r="AD19" s="707"/>
      <c r="AE19" s="707"/>
      <c r="AF19" s="707"/>
      <c r="AG19" s="707"/>
      <c r="AH19" s="28">
        <v>0.08</v>
      </c>
      <c r="AI19" s="702">
        <v>10000</v>
      </c>
      <c r="AJ19" s="702"/>
      <c r="AK19" s="702"/>
      <c r="AL19" s="702"/>
      <c r="AM19" s="702"/>
      <c r="AN19" s="702"/>
      <c r="AO19" s="702"/>
      <c r="AP19" s="702"/>
      <c r="AQ19" s="702"/>
      <c r="AR19" s="702"/>
      <c r="AS19" s="703"/>
      <c r="AT19" s="704"/>
      <c r="AU19" s="704"/>
      <c r="AV19" s="704"/>
      <c r="AW19" s="704"/>
      <c r="AX19" s="704"/>
      <c r="AY19" s="704"/>
      <c r="AZ19" s="704"/>
      <c r="BA19" s="704"/>
      <c r="BB19" s="704"/>
      <c r="BC19" s="704"/>
      <c r="BD19" s="705"/>
      <c r="BE19" s="544"/>
      <c r="BF19" s="542"/>
      <c r="BG19" s="542"/>
      <c r="BH19" s="542"/>
      <c r="BI19" s="542"/>
      <c r="BJ19" s="542"/>
      <c r="BK19" s="542"/>
      <c r="BL19" s="542"/>
      <c r="BM19" s="542"/>
      <c r="BN19" s="542"/>
      <c r="BO19" s="543"/>
      <c r="BP19" s="544"/>
      <c r="BQ19" s="542"/>
      <c r="BR19" s="542"/>
      <c r="BS19" s="542"/>
      <c r="BT19" s="542"/>
      <c r="BU19" s="542"/>
      <c r="BV19" s="542"/>
      <c r="BW19" s="542"/>
      <c r="BX19" s="542"/>
      <c r="BY19" s="542"/>
      <c r="BZ19" s="543"/>
      <c r="CA19" s="60"/>
    </row>
    <row r="20" spans="1:79" ht="21" customHeight="1" x14ac:dyDescent="0.4">
      <c r="A20" s="60"/>
      <c r="B20" s="515">
        <v>789456</v>
      </c>
      <c r="C20" s="516"/>
      <c r="D20" s="516"/>
      <c r="E20" s="516"/>
      <c r="F20" s="516"/>
      <c r="G20" s="516"/>
      <c r="H20" s="516"/>
      <c r="I20" s="706" t="s">
        <v>180</v>
      </c>
      <c r="J20" s="707"/>
      <c r="K20" s="707"/>
      <c r="L20" s="707"/>
      <c r="M20" s="707"/>
      <c r="N20" s="707"/>
      <c r="O20" s="707"/>
      <c r="P20" s="707"/>
      <c r="Q20" s="707"/>
      <c r="R20" s="707"/>
      <c r="S20" s="707"/>
      <c r="T20" s="707"/>
      <c r="U20" s="707"/>
      <c r="V20" s="707"/>
      <c r="W20" s="707"/>
      <c r="X20" s="707"/>
      <c r="Y20" s="707"/>
      <c r="Z20" s="707"/>
      <c r="AA20" s="707"/>
      <c r="AB20" s="707"/>
      <c r="AC20" s="707"/>
      <c r="AD20" s="707"/>
      <c r="AE20" s="707"/>
      <c r="AF20" s="707"/>
      <c r="AG20" s="707"/>
      <c r="AH20" s="28" t="s">
        <v>124</v>
      </c>
      <c r="AI20" s="702">
        <v>5000</v>
      </c>
      <c r="AJ20" s="702"/>
      <c r="AK20" s="702"/>
      <c r="AL20" s="702"/>
      <c r="AM20" s="702"/>
      <c r="AN20" s="702"/>
      <c r="AO20" s="702"/>
      <c r="AP20" s="702"/>
      <c r="AQ20" s="702"/>
      <c r="AR20" s="702"/>
      <c r="AS20" s="703"/>
      <c r="AT20" s="704"/>
      <c r="AU20" s="704"/>
      <c r="AV20" s="704"/>
      <c r="AW20" s="704"/>
      <c r="AX20" s="704"/>
      <c r="AY20" s="704"/>
      <c r="AZ20" s="704"/>
      <c r="BA20" s="704"/>
      <c r="BB20" s="704"/>
      <c r="BC20" s="704"/>
      <c r="BD20" s="705"/>
      <c r="BE20" s="544"/>
      <c r="BF20" s="542"/>
      <c r="BG20" s="542"/>
      <c r="BH20" s="542"/>
      <c r="BI20" s="542"/>
      <c r="BJ20" s="542"/>
      <c r="BK20" s="542"/>
      <c r="BL20" s="542"/>
      <c r="BM20" s="542"/>
      <c r="BN20" s="542"/>
      <c r="BO20" s="543"/>
      <c r="BP20" s="544"/>
      <c r="BQ20" s="542"/>
      <c r="BR20" s="542"/>
      <c r="BS20" s="542"/>
      <c r="BT20" s="542"/>
      <c r="BU20" s="542"/>
      <c r="BV20" s="542"/>
      <c r="BW20" s="542"/>
      <c r="BX20" s="542"/>
      <c r="BY20" s="542"/>
      <c r="BZ20" s="543"/>
      <c r="CA20" s="60"/>
    </row>
    <row r="21" spans="1:79" ht="21" customHeight="1" x14ac:dyDescent="0.4">
      <c r="A21" s="60"/>
      <c r="B21" s="515"/>
      <c r="C21" s="516"/>
      <c r="D21" s="516"/>
      <c r="E21" s="516"/>
      <c r="F21" s="516"/>
      <c r="G21" s="516"/>
      <c r="H21" s="516"/>
      <c r="I21" s="706"/>
      <c r="J21" s="707"/>
      <c r="K21" s="707"/>
      <c r="L21" s="707"/>
      <c r="M21" s="707"/>
      <c r="N21" s="707"/>
      <c r="O21" s="707"/>
      <c r="P21" s="707"/>
      <c r="Q21" s="707"/>
      <c r="R21" s="707"/>
      <c r="S21" s="707"/>
      <c r="T21" s="707"/>
      <c r="U21" s="707"/>
      <c r="V21" s="707"/>
      <c r="W21" s="707"/>
      <c r="X21" s="707"/>
      <c r="Y21" s="707"/>
      <c r="Z21" s="707"/>
      <c r="AA21" s="707"/>
      <c r="AB21" s="707"/>
      <c r="AC21" s="707"/>
      <c r="AD21" s="707"/>
      <c r="AE21" s="707"/>
      <c r="AF21" s="707"/>
      <c r="AG21" s="707"/>
      <c r="AH21" s="28"/>
      <c r="AI21" s="702"/>
      <c r="AJ21" s="702"/>
      <c r="AK21" s="702"/>
      <c r="AL21" s="702"/>
      <c r="AM21" s="702"/>
      <c r="AN21" s="702"/>
      <c r="AO21" s="702"/>
      <c r="AP21" s="702"/>
      <c r="AQ21" s="702"/>
      <c r="AR21" s="702"/>
      <c r="AS21" s="703"/>
      <c r="AT21" s="704"/>
      <c r="AU21" s="704"/>
      <c r="AV21" s="704"/>
      <c r="AW21" s="704"/>
      <c r="AX21" s="704"/>
      <c r="AY21" s="704"/>
      <c r="AZ21" s="704"/>
      <c r="BA21" s="704"/>
      <c r="BB21" s="704"/>
      <c r="BC21" s="704"/>
      <c r="BD21" s="705"/>
      <c r="BE21" s="544"/>
      <c r="BF21" s="542"/>
      <c r="BG21" s="542"/>
      <c r="BH21" s="542"/>
      <c r="BI21" s="542"/>
      <c r="BJ21" s="542"/>
      <c r="BK21" s="542"/>
      <c r="BL21" s="542"/>
      <c r="BM21" s="542"/>
      <c r="BN21" s="542"/>
      <c r="BO21" s="543"/>
      <c r="BP21" s="544"/>
      <c r="BQ21" s="542"/>
      <c r="BR21" s="542"/>
      <c r="BS21" s="542"/>
      <c r="BT21" s="542"/>
      <c r="BU21" s="542"/>
      <c r="BV21" s="542"/>
      <c r="BW21" s="542"/>
      <c r="BX21" s="542"/>
      <c r="BY21" s="542"/>
      <c r="BZ21" s="543"/>
      <c r="CA21" s="60"/>
    </row>
    <row r="22" spans="1:79" ht="21" customHeight="1" x14ac:dyDescent="0.4">
      <c r="A22" s="60"/>
      <c r="B22" s="515"/>
      <c r="C22" s="516"/>
      <c r="D22" s="516"/>
      <c r="E22" s="516"/>
      <c r="F22" s="516"/>
      <c r="G22" s="516"/>
      <c r="H22" s="516"/>
      <c r="I22" s="706"/>
      <c r="J22" s="707"/>
      <c r="K22" s="707"/>
      <c r="L22" s="707"/>
      <c r="M22" s="707"/>
      <c r="N22" s="707"/>
      <c r="O22" s="707"/>
      <c r="P22" s="707"/>
      <c r="Q22" s="707"/>
      <c r="R22" s="707"/>
      <c r="S22" s="707"/>
      <c r="T22" s="707"/>
      <c r="U22" s="707"/>
      <c r="V22" s="707"/>
      <c r="W22" s="707"/>
      <c r="X22" s="707"/>
      <c r="Y22" s="707"/>
      <c r="Z22" s="707"/>
      <c r="AA22" s="707"/>
      <c r="AB22" s="707"/>
      <c r="AC22" s="707"/>
      <c r="AD22" s="707"/>
      <c r="AE22" s="707"/>
      <c r="AF22" s="707"/>
      <c r="AG22" s="707"/>
      <c r="AH22" s="28"/>
      <c r="AI22" s="702"/>
      <c r="AJ22" s="702"/>
      <c r="AK22" s="702"/>
      <c r="AL22" s="702"/>
      <c r="AM22" s="702"/>
      <c r="AN22" s="702"/>
      <c r="AO22" s="702"/>
      <c r="AP22" s="702"/>
      <c r="AQ22" s="702"/>
      <c r="AR22" s="702"/>
      <c r="AS22" s="703"/>
      <c r="AT22" s="704"/>
      <c r="AU22" s="704"/>
      <c r="AV22" s="704"/>
      <c r="AW22" s="704"/>
      <c r="AX22" s="704"/>
      <c r="AY22" s="704"/>
      <c r="AZ22" s="704"/>
      <c r="BA22" s="704"/>
      <c r="BB22" s="704"/>
      <c r="BC22" s="704"/>
      <c r="BD22" s="705"/>
      <c r="BE22" s="544"/>
      <c r="BF22" s="542"/>
      <c r="BG22" s="542"/>
      <c r="BH22" s="542"/>
      <c r="BI22" s="542"/>
      <c r="BJ22" s="542"/>
      <c r="BK22" s="542"/>
      <c r="BL22" s="542"/>
      <c r="BM22" s="542"/>
      <c r="BN22" s="542"/>
      <c r="BO22" s="543"/>
      <c r="BP22" s="544"/>
      <c r="BQ22" s="542"/>
      <c r="BR22" s="542"/>
      <c r="BS22" s="542"/>
      <c r="BT22" s="542"/>
      <c r="BU22" s="542"/>
      <c r="BV22" s="542"/>
      <c r="BW22" s="542"/>
      <c r="BX22" s="542"/>
      <c r="BY22" s="542"/>
      <c r="BZ22" s="543"/>
      <c r="CA22" s="60"/>
    </row>
    <row r="23" spans="1:79" ht="21" customHeight="1" x14ac:dyDescent="0.4">
      <c r="A23" s="60"/>
      <c r="B23" s="515"/>
      <c r="C23" s="516"/>
      <c r="D23" s="516"/>
      <c r="E23" s="516"/>
      <c r="F23" s="516"/>
      <c r="G23" s="516"/>
      <c r="H23" s="516"/>
      <c r="I23" s="706"/>
      <c r="J23" s="707"/>
      <c r="K23" s="707"/>
      <c r="L23" s="707"/>
      <c r="M23" s="707"/>
      <c r="N23" s="707"/>
      <c r="O23" s="707"/>
      <c r="P23" s="707"/>
      <c r="Q23" s="707"/>
      <c r="R23" s="707"/>
      <c r="S23" s="707"/>
      <c r="T23" s="707"/>
      <c r="U23" s="707"/>
      <c r="V23" s="707"/>
      <c r="W23" s="707"/>
      <c r="X23" s="707"/>
      <c r="Y23" s="707"/>
      <c r="Z23" s="707"/>
      <c r="AA23" s="707"/>
      <c r="AB23" s="707"/>
      <c r="AC23" s="707"/>
      <c r="AD23" s="707"/>
      <c r="AE23" s="707"/>
      <c r="AF23" s="707"/>
      <c r="AG23" s="707"/>
      <c r="AH23" s="28"/>
      <c r="AI23" s="702"/>
      <c r="AJ23" s="702"/>
      <c r="AK23" s="702"/>
      <c r="AL23" s="702"/>
      <c r="AM23" s="702"/>
      <c r="AN23" s="702"/>
      <c r="AO23" s="702"/>
      <c r="AP23" s="702"/>
      <c r="AQ23" s="702"/>
      <c r="AR23" s="702"/>
      <c r="AS23" s="703"/>
      <c r="AT23" s="704"/>
      <c r="AU23" s="704"/>
      <c r="AV23" s="704"/>
      <c r="AW23" s="704"/>
      <c r="AX23" s="704"/>
      <c r="AY23" s="704"/>
      <c r="AZ23" s="704"/>
      <c r="BA23" s="704"/>
      <c r="BB23" s="704"/>
      <c r="BC23" s="704"/>
      <c r="BD23" s="705"/>
      <c r="BE23" s="544"/>
      <c r="BF23" s="542"/>
      <c r="BG23" s="542"/>
      <c r="BH23" s="542"/>
      <c r="BI23" s="542"/>
      <c r="BJ23" s="542"/>
      <c r="BK23" s="542"/>
      <c r="BL23" s="542"/>
      <c r="BM23" s="542"/>
      <c r="BN23" s="542"/>
      <c r="BO23" s="543"/>
      <c r="BP23" s="544"/>
      <c r="BQ23" s="542"/>
      <c r="BR23" s="542"/>
      <c r="BS23" s="542"/>
      <c r="BT23" s="542"/>
      <c r="BU23" s="542"/>
      <c r="BV23" s="542"/>
      <c r="BW23" s="542"/>
      <c r="BX23" s="542"/>
      <c r="BY23" s="542"/>
      <c r="BZ23" s="543"/>
      <c r="CA23" s="60"/>
    </row>
    <row r="24" spans="1:79" ht="21" customHeight="1" x14ac:dyDescent="0.4">
      <c r="A24" s="60"/>
      <c r="B24" s="697"/>
      <c r="C24" s="698"/>
      <c r="D24" s="698"/>
      <c r="E24" s="698"/>
      <c r="F24" s="698"/>
      <c r="G24" s="698"/>
      <c r="H24" s="699"/>
      <c r="I24" s="700"/>
      <c r="J24" s="701"/>
      <c r="K24" s="701"/>
      <c r="L24" s="701"/>
      <c r="M24" s="701"/>
      <c r="N24" s="701"/>
      <c r="O24" s="701"/>
      <c r="P24" s="701"/>
      <c r="Q24" s="701"/>
      <c r="R24" s="701"/>
      <c r="S24" s="701"/>
      <c r="T24" s="701"/>
      <c r="U24" s="701"/>
      <c r="V24" s="701"/>
      <c r="W24" s="701"/>
      <c r="X24" s="701"/>
      <c r="Y24" s="701"/>
      <c r="Z24" s="701"/>
      <c r="AA24" s="701"/>
      <c r="AB24" s="701"/>
      <c r="AC24" s="701"/>
      <c r="AD24" s="701"/>
      <c r="AE24" s="701"/>
      <c r="AF24" s="701"/>
      <c r="AG24" s="701"/>
      <c r="AH24" s="29"/>
      <c r="AI24" s="695"/>
      <c r="AJ24" s="695"/>
      <c r="AK24" s="695"/>
      <c r="AL24" s="695"/>
      <c r="AM24" s="695"/>
      <c r="AN24" s="695"/>
      <c r="AO24" s="695"/>
      <c r="AP24" s="695"/>
      <c r="AQ24" s="695"/>
      <c r="AR24" s="695"/>
      <c r="AS24" s="696"/>
      <c r="AT24" s="651"/>
      <c r="AU24" s="651"/>
      <c r="AV24" s="651"/>
      <c r="AW24" s="651"/>
      <c r="AX24" s="651"/>
      <c r="AY24" s="651"/>
      <c r="AZ24" s="651"/>
      <c r="BA24" s="651"/>
      <c r="BB24" s="651"/>
      <c r="BC24" s="651"/>
      <c r="BD24" s="652"/>
      <c r="BE24" s="547"/>
      <c r="BF24" s="545"/>
      <c r="BG24" s="545"/>
      <c r="BH24" s="545"/>
      <c r="BI24" s="545"/>
      <c r="BJ24" s="545"/>
      <c r="BK24" s="545"/>
      <c r="BL24" s="545"/>
      <c r="BM24" s="545"/>
      <c r="BN24" s="545"/>
      <c r="BO24" s="546"/>
      <c r="BP24" s="547"/>
      <c r="BQ24" s="545"/>
      <c r="BR24" s="545"/>
      <c r="BS24" s="545"/>
      <c r="BT24" s="545"/>
      <c r="BU24" s="545"/>
      <c r="BV24" s="545"/>
      <c r="BW24" s="545"/>
      <c r="BX24" s="545"/>
      <c r="BY24" s="545"/>
      <c r="BZ24" s="546"/>
      <c r="CA24" s="60"/>
    </row>
    <row r="25" spans="1:79" ht="10.5" customHeight="1" x14ac:dyDescent="0.4">
      <c r="A25" s="60"/>
      <c r="B25" s="675" t="s">
        <v>139</v>
      </c>
      <c r="C25" s="676"/>
      <c r="D25" s="676"/>
      <c r="E25" s="676"/>
      <c r="F25" s="676"/>
      <c r="G25" s="676"/>
      <c r="H25" s="677"/>
      <c r="I25" s="678">
        <f>SUMIF(AH18:AH24,"10%",AI18:AS24)</f>
        <v>200000</v>
      </c>
      <c r="J25" s="678"/>
      <c r="K25" s="678"/>
      <c r="L25" s="678"/>
      <c r="M25" s="678"/>
      <c r="N25" s="678"/>
      <c r="O25" s="678"/>
      <c r="P25" s="678"/>
      <c r="Q25" s="679"/>
      <c r="R25" s="682">
        <f>SUMIF(AH18:AH24,"8％",AI18:AS24)</f>
        <v>10000</v>
      </c>
      <c r="S25" s="683"/>
      <c r="T25" s="683"/>
      <c r="U25" s="683"/>
      <c r="V25" s="683"/>
      <c r="W25" s="683"/>
      <c r="X25" s="683"/>
      <c r="Y25" s="683"/>
      <c r="Z25" s="684"/>
      <c r="AA25" s="682">
        <f>SUMIF(AH18:AH24,"非",AI18:AS24)</f>
        <v>5000</v>
      </c>
      <c r="AB25" s="683"/>
      <c r="AC25" s="683"/>
      <c r="AD25" s="683"/>
      <c r="AE25" s="683"/>
      <c r="AF25" s="683"/>
      <c r="AG25" s="683"/>
      <c r="AH25" s="658"/>
      <c r="AI25" s="688">
        <f>I25+R25+AA25+AA27</f>
        <v>215000</v>
      </c>
      <c r="AJ25" s="689"/>
      <c r="AK25" s="689"/>
      <c r="AL25" s="689"/>
      <c r="AM25" s="689"/>
      <c r="AN25" s="689"/>
      <c r="AO25" s="689"/>
      <c r="AP25" s="689"/>
      <c r="AQ25" s="689"/>
      <c r="AR25" s="689"/>
      <c r="AS25" s="690"/>
      <c r="AT25" s="691"/>
      <c r="AU25" s="691"/>
      <c r="AV25" s="691"/>
      <c r="AW25" s="691"/>
      <c r="AX25" s="691"/>
      <c r="AY25" s="691"/>
      <c r="AZ25" s="691"/>
      <c r="BA25" s="691"/>
      <c r="BB25" s="691"/>
      <c r="BC25" s="691"/>
      <c r="BD25" s="692"/>
      <c r="BE25" s="548"/>
      <c r="BF25" s="549"/>
      <c r="BG25" s="549"/>
      <c r="BH25" s="549"/>
      <c r="BI25" s="549"/>
      <c r="BJ25" s="549"/>
      <c r="BK25" s="549"/>
      <c r="BL25" s="549"/>
      <c r="BM25" s="549"/>
      <c r="BN25" s="549"/>
      <c r="BO25" s="550"/>
      <c r="BP25" s="548"/>
      <c r="BQ25" s="549"/>
      <c r="BR25" s="549"/>
      <c r="BS25" s="549"/>
      <c r="BT25" s="549"/>
      <c r="BU25" s="549"/>
      <c r="BV25" s="549"/>
      <c r="BW25" s="549"/>
      <c r="BX25" s="549"/>
      <c r="BY25" s="549"/>
      <c r="BZ25" s="550"/>
      <c r="CA25" s="60"/>
    </row>
    <row r="26" spans="1:79" ht="10.5" customHeight="1" x14ac:dyDescent="0.4">
      <c r="A26" s="60"/>
      <c r="B26" s="583"/>
      <c r="C26" s="584"/>
      <c r="D26" s="584"/>
      <c r="E26" s="584"/>
      <c r="F26" s="584"/>
      <c r="G26" s="584"/>
      <c r="H26" s="585"/>
      <c r="I26" s="680"/>
      <c r="J26" s="680"/>
      <c r="K26" s="680"/>
      <c r="L26" s="680"/>
      <c r="M26" s="680"/>
      <c r="N26" s="680"/>
      <c r="O26" s="680"/>
      <c r="P26" s="680"/>
      <c r="Q26" s="681"/>
      <c r="R26" s="685"/>
      <c r="S26" s="686"/>
      <c r="T26" s="686"/>
      <c r="U26" s="686"/>
      <c r="V26" s="686"/>
      <c r="W26" s="686"/>
      <c r="X26" s="686"/>
      <c r="Y26" s="686"/>
      <c r="Z26" s="687"/>
      <c r="AA26" s="685"/>
      <c r="AB26" s="686"/>
      <c r="AC26" s="686"/>
      <c r="AD26" s="686"/>
      <c r="AE26" s="686"/>
      <c r="AF26" s="686"/>
      <c r="AG26" s="686"/>
      <c r="AH26" s="686"/>
      <c r="AI26" s="668"/>
      <c r="AJ26" s="669"/>
      <c r="AK26" s="669"/>
      <c r="AL26" s="669"/>
      <c r="AM26" s="669"/>
      <c r="AN26" s="669"/>
      <c r="AO26" s="669"/>
      <c r="AP26" s="669"/>
      <c r="AQ26" s="669"/>
      <c r="AR26" s="669"/>
      <c r="AS26" s="670"/>
      <c r="AT26" s="693"/>
      <c r="AU26" s="693"/>
      <c r="AV26" s="693"/>
      <c r="AW26" s="693"/>
      <c r="AX26" s="693"/>
      <c r="AY26" s="693"/>
      <c r="AZ26" s="693"/>
      <c r="BA26" s="693"/>
      <c r="BB26" s="693"/>
      <c r="BC26" s="693"/>
      <c r="BD26" s="694"/>
      <c r="BE26" s="551"/>
      <c r="BF26" s="506"/>
      <c r="BG26" s="506"/>
      <c r="BH26" s="506"/>
      <c r="BI26" s="506"/>
      <c r="BJ26" s="506"/>
      <c r="BK26" s="506"/>
      <c r="BL26" s="506"/>
      <c r="BM26" s="506"/>
      <c r="BN26" s="506"/>
      <c r="BO26" s="552"/>
      <c r="BP26" s="551"/>
      <c r="BQ26" s="506"/>
      <c r="BR26" s="506"/>
      <c r="BS26" s="506"/>
      <c r="BT26" s="506"/>
      <c r="BU26" s="506"/>
      <c r="BV26" s="506"/>
      <c r="BW26" s="506"/>
      <c r="BX26" s="506"/>
      <c r="BY26" s="506"/>
      <c r="BZ26" s="552"/>
      <c r="CA26" s="60"/>
    </row>
    <row r="27" spans="1:79" ht="10.5" customHeight="1" x14ac:dyDescent="0.4">
      <c r="A27" s="60"/>
      <c r="B27" s="653" t="s">
        <v>135</v>
      </c>
      <c r="C27" s="485"/>
      <c r="D27" s="485"/>
      <c r="E27" s="485"/>
      <c r="F27" s="485"/>
      <c r="G27" s="485"/>
      <c r="H27" s="654"/>
      <c r="I27" s="655">
        <f>ROUND(I25*10%,0)</f>
        <v>20000</v>
      </c>
      <c r="J27" s="655"/>
      <c r="K27" s="655"/>
      <c r="L27" s="655"/>
      <c r="M27" s="655"/>
      <c r="N27" s="655"/>
      <c r="O27" s="655"/>
      <c r="P27" s="655"/>
      <c r="Q27" s="656"/>
      <c r="R27" s="657">
        <f>ROUND(R25*8%,0)</f>
        <v>800</v>
      </c>
      <c r="S27" s="658"/>
      <c r="T27" s="658"/>
      <c r="U27" s="658"/>
      <c r="V27" s="658"/>
      <c r="W27" s="658"/>
      <c r="X27" s="658"/>
      <c r="Y27" s="658"/>
      <c r="Z27" s="658"/>
      <c r="AA27" s="740"/>
      <c r="AB27" s="741"/>
      <c r="AC27" s="741"/>
      <c r="AD27" s="741"/>
      <c r="AE27" s="741"/>
      <c r="AF27" s="741"/>
      <c r="AG27" s="741"/>
      <c r="AH27" s="741"/>
      <c r="AI27" s="665">
        <f>SUM(I27:Z28)</f>
        <v>20800</v>
      </c>
      <c r="AJ27" s="666"/>
      <c r="AK27" s="666"/>
      <c r="AL27" s="666"/>
      <c r="AM27" s="666"/>
      <c r="AN27" s="666"/>
      <c r="AO27" s="666"/>
      <c r="AP27" s="666"/>
      <c r="AQ27" s="666"/>
      <c r="AR27" s="666"/>
      <c r="AS27" s="667"/>
      <c r="AT27" s="671"/>
      <c r="AU27" s="671"/>
      <c r="AV27" s="671"/>
      <c r="AW27" s="671"/>
      <c r="AX27" s="671"/>
      <c r="AY27" s="671"/>
      <c r="AZ27" s="671"/>
      <c r="BA27" s="671"/>
      <c r="BB27" s="671"/>
      <c r="BC27" s="671"/>
      <c r="BD27" s="672"/>
      <c r="BE27" s="557"/>
      <c r="BF27" s="553"/>
      <c r="BG27" s="553"/>
      <c r="BH27" s="553"/>
      <c r="BI27" s="553"/>
      <c r="BJ27" s="553"/>
      <c r="BK27" s="553"/>
      <c r="BL27" s="553"/>
      <c r="BM27" s="553"/>
      <c r="BN27" s="553"/>
      <c r="BO27" s="554"/>
      <c r="BP27" s="557"/>
      <c r="BQ27" s="553"/>
      <c r="BR27" s="553"/>
      <c r="BS27" s="553"/>
      <c r="BT27" s="553"/>
      <c r="BU27" s="553"/>
      <c r="BV27" s="553"/>
      <c r="BW27" s="553"/>
      <c r="BX27" s="553"/>
      <c r="BY27" s="553"/>
      <c r="BZ27" s="554"/>
      <c r="CA27" s="60"/>
    </row>
    <row r="28" spans="1:79" ht="10.5" customHeight="1" x14ac:dyDescent="0.4">
      <c r="A28" s="60"/>
      <c r="B28" s="653"/>
      <c r="C28" s="485"/>
      <c r="D28" s="485"/>
      <c r="E28" s="485"/>
      <c r="F28" s="485"/>
      <c r="G28" s="485"/>
      <c r="H28" s="654"/>
      <c r="I28" s="655"/>
      <c r="J28" s="655"/>
      <c r="K28" s="655"/>
      <c r="L28" s="655"/>
      <c r="M28" s="655"/>
      <c r="N28" s="655"/>
      <c r="O28" s="655"/>
      <c r="P28" s="655"/>
      <c r="Q28" s="656"/>
      <c r="R28" s="657"/>
      <c r="S28" s="658"/>
      <c r="T28" s="658"/>
      <c r="U28" s="658"/>
      <c r="V28" s="658"/>
      <c r="W28" s="658"/>
      <c r="X28" s="658"/>
      <c r="Y28" s="658"/>
      <c r="Z28" s="658"/>
      <c r="AA28" s="740"/>
      <c r="AB28" s="741"/>
      <c r="AC28" s="741"/>
      <c r="AD28" s="741"/>
      <c r="AE28" s="741"/>
      <c r="AF28" s="741"/>
      <c r="AG28" s="741"/>
      <c r="AH28" s="741"/>
      <c r="AI28" s="668"/>
      <c r="AJ28" s="669"/>
      <c r="AK28" s="669"/>
      <c r="AL28" s="669"/>
      <c r="AM28" s="669"/>
      <c r="AN28" s="669"/>
      <c r="AO28" s="669"/>
      <c r="AP28" s="669"/>
      <c r="AQ28" s="669"/>
      <c r="AR28" s="669"/>
      <c r="AS28" s="670"/>
      <c r="AT28" s="673"/>
      <c r="AU28" s="673"/>
      <c r="AV28" s="673"/>
      <c r="AW28" s="673"/>
      <c r="AX28" s="673"/>
      <c r="AY28" s="673"/>
      <c r="AZ28" s="673"/>
      <c r="BA28" s="673"/>
      <c r="BB28" s="673"/>
      <c r="BC28" s="673"/>
      <c r="BD28" s="674"/>
      <c r="BE28" s="558"/>
      <c r="BF28" s="555"/>
      <c r="BG28" s="555"/>
      <c r="BH28" s="555"/>
      <c r="BI28" s="555"/>
      <c r="BJ28" s="555"/>
      <c r="BK28" s="555"/>
      <c r="BL28" s="555"/>
      <c r="BM28" s="555"/>
      <c r="BN28" s="555"/>
      <c r="BO28" s="556"/>
      <c r="BP28" s="558"/>
      <c r="BQ28" s="555"/>
      <c r="BR28" s="555"/>
      <c r="BS28" s="555"/>
      <c r="BT28" s="555"/>
      <c r="BU28" s="555"/>
      <c r="BV28" s="555"/>
      <c r="BW28" s="555"/>
      <c r="BX28" s="555"/>
      <c r="BY28" s="555"/>
      <c r="BZ28" s="556"/>
      <c r="CA28" s="60"/>
    </row>
    <row r="29" spans="1:79" ht="21" customHeight="1" thickBot="1" x14ac:dyDescent="0.45">
      <c r="A29" s="60"/>
      <c r="B29" s="645" t="s">
        <v>15</v>
      </c>
      <c r="C29" s="646"/>
      <c r="D29" s="646"/>
      <c r="E29" s="646"/>
      <c r="F29" s="646"/>
      <c r="G29" s="646"/>
      <c r="H29" s="646"/>
      <c r="I29" s="646"/>
      <c r="J29" s="646"/>
      <c r="K29" s="646"/>
      <c r="L29" s="646"/>
      <c r="M29" s="646"/>
      <c r="N29" s="646"/>
      <c r="O29" s="646"/>
      <c r="P29" s="646"/>
      <c r="Q29" s="646"/>
      <c r="R29" s="646"/>
      <c r="S29" s="646"/>
      <c r="T29" s="646"/>
      <c r="U29" s="646"/>
      <c r="V29" s="646"/>
      <c r="W29" s="646"/>
      <c r="X29" s="646"/>
      <c r="Y29" s="646"/>
      <c r="Z29" s="646"/>
      <c r="AA29" s="646"/>
      <c r="AB29" s="646"/>
      <c r="AC29" s="646"/>
      <c r="AD29" s="646"/>
      <c r="AE29" s="646"/>
      <c r="AF29" s="646"/>
      <c r="AG29" s="646"/>
      <c r="AH29" s="647"/>
      <c r="AI29" s="648">
        <f>SUM(AI25:AS28)</f>
        <v>235800</v>
      </c>
      <c r="AJ29" s="649"/>
      <c r="AK29" s="649"/>
      <c r="AL29" s="649"/>
      <c r="AM29" s="649"/>
      <c r="AN29" s="649"/>
      <c r="AO29" s="649"/>
      <c r="AP29" s="649"/>
      <c r="AQ29" s="649"/>
      <c r="AR29" s="649"/>
      <c r="AS29" s="650"/>
      <c r="AT29" s="651"/>
      <c r="AU29" s="651"/>
      <c r="AV29" s="651"/>
      <c r="AW29" s="651"/>
      <c r="AX29" s="651"/>
      <c r="AY29" s="651"/>
      <c r="AZ29" s="651"/>
      <c r="BA29" s="651"/>
      <c r="BB29" s="651"/>
      <c r="BC29" s="651"/>
      <c r="BD29" s="652"/>
      <c r="BE29" s="547"/>
      <c r="BF29" s="545"/>
      <c r="BG29" s="545"/>
      <c r="BH29" s="545"/>
      <c r="BI29" s="545"/>
      <c r="BJ29" s="545"/>
      <c r="BK29" s="545"/>
      <c r="BL29" s="545"/>
      <c r="BM29" s="545"/>
      <c r="BN29" s="545"/>
      <c r="BO29" s="546"/>
      <c r="BP29" s="547"/>
      <c r="BQ29" s="545"/>
      <c r="BR29" s="545"/>
      <c r="BS29" s="545"/>
      <c r="BT29" s="545"/>
      <c r="BU29" s="545"/>
      <c r="BV29" s="545"/>
      <c r="BW29" s="545"/>
      <c r="BX29" s="545"/>
      <c r="BY29" s="545"/>
      <c r="BZ29" s="546"/>
      <c r="CA29" s="60"/>
    </row>
    <row r="30" spans="1:79" ht="10.5" customHeight="1" x14ac:dyDescent="0.4">
      <c r="A30" s="60"/>
      <c r="B30" s="71"/>
      <c r="C30" s="71"/>
      <c r="D30" s="71"/>
      <c r="E30" s="60"/>
      <c r="F30" s="71"/>
      <c r="G30" s="71"/>
      <c r="H30" s="71"/>
      <c r="I30" s="71"/>
      <c r="J30" s="71"/>
      <c r="K30" s="71"/>
      <c r="L30" s="71"/>
      <c r="M30" s="71"/>
      <c r="N30" s="71"/>
      <c r="O30" s="60"/>
      <c r="P30" s="71"/>
      <c r="Q30" s="86"/>
      <c r="R30" s="71"/>
      <c r="S30" s="71"/>
      <c r="T30" s="71"/>
      <c r="U30" s="71"/>
      <c r="V30" s="71"/>
      <c r="W30" s="71"/>
      <c r="X30" s="71"/>
      <c r="Y30" s="71"/>
      <c r="Z30" s="71"/>
      <c r="AA30" s="71"/>
      <c r="AB30" s="71"/>
      <c r="AC30" s="71"/>
      <c r="AD30" s="71"/>
      <c r="AE30" s="71"/>
      <c r="AF30" s="71"/>
      <c r="AG30" s="65"/>
      <c r="AH30" s="71"/>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0"/>
    </row>
    <row r="31" spans="1:79" ht="5.25" customHeight="1" x14ac:dyDescent="0.4">
      <c r="A31" s="60"/>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2"/>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row>
    <row r="32" spans="1:79" ht="15" customHeight="1" x14ac:dyDescent="0.4">
      <c r="A32" s="60"/>
      <c r="B32" s="517" t="s">
        <v>0</v>
      </c>
      <c r="C32" s="518"/>
      <c r="D32" s="518"/>
      <c r="E32" s="518"/>
      <c r="F32" s="523" t="s">
        <v>158</v>
      </c>
      <c r="G32" s="523"/>
      <c r="H32" s="523"/>
      <c r="I32" s="523"/>
      <c r="J32" s="523"/>
      <c r="K32" s="523"/>
      <c r="L32" s="523"/>
      <c r="M32" s="523"/>
      <c r="N32" s="523"/>
      <c r="O32" s="523"/>
      <c r="P32" s="523"/>
      <c r="Q32" s="523"/>
      <c r="R32" s="523" t="s">
        <v>127</v>
      </c>
      <c r="S32" s="523"/>
      <c r="T32" s="523"/>
      <c r="U32" s="523"/>
      <c r="V32" s="523"/>
      <c r="W32" s="523"/>
      <c r="X32" s="523"/>
      <c r="Y32" s="523"/>
      <c r="Z32" s="523"/>
      <c r="AA32" s="523"/>
      <c r="AB32" s="523"/>
      <c r="AC32" s="523"/>
      <c r="AD32" s="523"/>
      <c r="AE32" s="523"/>
      <c r="AF32" s="523"/>
      <c r="AG32" s="523"/>
      <c r="AH32" s="523"/>
      <c r="AI32" s="523"/>
      <c r="AJ32" s="523"/>
      <c r="AK32" s="523"/>
      <c r="AL32" s="523"/>
      <c r="AM32" s="523"/>
      <c r="AN32" s="523"/>
      <c r="AO32" s="525" t="s">
        <v>133</v>
      </c>
      <c r="AP32" s="526"/>
      <c r="AQ32" s="526"/>
      <c r="AR32" s="526"/>
      <c r="AS32" s="526"/>
      <c r="AT32" s="526"/>
      <c r="AU32" s="526"/>
      <c r="AV32" s="526"/>
      <c r="AW32" s="526"/>
      <c r="AX32" s="526"/>
      <c r="AY32" s="527"/>
      <c r="AZ32" s="518" t="s">
        <v>1</v>
      </c>
      <c r="BA32" s="531"/>
      <c r="BB32" s="531"/>
      <c r="BC32" s="531"/>
      <c r="BD32" s="523" t="s">
        <v>159</v>
      </c>
      <c r="BE32" s="523"/>
      <c r="BF32" s="523"/>
      <c r="BG32" s="523"/>
      <c r="BH32" s="523"/>
      <c r="BI32" s="523"/>
      <c r="BJ32" s="523"/>
      <c r="BK32" s="523"/>
      <c r="BL32" s="523"/>
      <c r="BM32" s="523"/>
      <c r="BN32" s="523"/>
      <c r="BO32" s="523"/>
      <c r="BP32" s="523" t="s">
        <v>16</v>
      </c>
      <c r="BQ32" s="523"/>
      <c r="BR32" s="523"/>
      <c r="BS32" s="523"/>
      <c r="BT32" s="523"/>
      <c r="BU32" s="523"/>
      <c r="BV32" s="523"/>
      <c r="BW32" s="523"/>
      <c r="BX32" s="523"/>
      <c r="BY32" s="523"/>
      <c r="BZ32" s="534"/>
      <c r="CA32" s="60"/>
    </row>
    <row r="33" spans="1:79" ht="15" customHeight="1" x14ac:dyDescent="0.4">
      <c r="A33" s="60"/>
      <c r="B33" s="519"/>
      <c r="C33" s="520"/>
      <c r="D33" s="520"/>
      <c r="E33" s="520"/>
      <c r="F33" s="524"/>
      <c r="G33" s="524"/>
      <c r="H33" s="524"/>
      <c r="I33" s="524"/>
      <c r="J33" s="524"/>
      <c r="K33" s="524"/>
      <c r="L33" s="524"/>
      <c r="M33" s="524"/>
      <c r="N33" s="524"/>
      <c r="O33" s="524"/>
      <c r="P33" s="524"/>
      <c r="Q33" s="524"/>
      <c r="R33" s="524" t="s">
        <v>12</v>
      </c>
      <c r="S33" s="524"/>
      <c r="T33" s="524"/>
      <c r="U33" s="524"/>
      <c r="V33" s="524"/>
      <c r="W33" s="524"/>
      <c r="X33" s="524"/>
      <c r="Y33" s="524"/>
      <c r="Z33" s="524"/>
      <c r="AA33" s="524"/>
      <c r="AB33" s="524"/>
      <c r="AC33" s="524"/>
      <c r="AD33" s="524" t="s">
        <v>125</v>
      </c>
      <c r="AE33" s="524"/>
      <c r="AF33" s="524"/>
      <c r="AG33" s="524"/>
      <c r="AH33" s="524"/>
      <c r="AI33" s="524"/>
      <c r="AJ33" s="524"/>
      <c r="AK33" s="524"/>
      <c r="AL33" s="524"/>
      <c r="AM33" s="524"/>
      <c r="AN33" s="524"/>
      <c r="AO33" s="528"/>
      <c r="AP33" s="529"/>
      <c r="AQ33" s="529"/>
      <c r="AR33" s="529"/>
      <c r="AS33" s="529"/>
      <c r="AT33" s="529"/>
      <c r="AU33" s="529"/>
      <c r="AV33" s="529"/>
      <c r="AW33" s="529"/>
      <c r="AX33" s="529"/>
      <c r="AY33" s="530"/>
      <c r="AZ33" s="532"/>
      <c r="BA33" s="532"/>
      <c r="BB33" s="532"/>
      <c r="BC33" s="532"/>
      <c r="BD33" s="524"/>
      <c r="BE33" s="524"/>
      <c r="BF33" s="524"/>
      <c r="BG33" s="524"/>
      <c r="BH33" s="524"/>
      <c r="BI33" s="524"/>
      <c r="BJ33" s="524"/>
      <c r="BK33" s="524"/>
      <c r="BL33" s="524"/>
      <c r="BM33" s="524"/>
      <c r="BN33" s="524"/>
      <c r="BO33" s="524"/>
      <c r="BP33" s="524"/>
      <c r="BQ33" s="524"/>
      <c r="BR33" s="524"/>
      <c r="BS33" s="524"/>
      <c r="BT33" s="524"/>
      <c r="BU33" s="524"/>
      <c r="BV33" s="524"/>
      <c r="BW33" s="524"/>
      <c r="BX33" s="524"/>
      <c r="BY33" s="524"/>
      <c r="BZ33" s="535"/>
      <c r="CA33" s="60"/>
    </row>
    <row r="34" spans="1:79" ht="31.5" customHeight="1" x14ac:dyDescent="0.4">
      <c r="A34" s="60"/>
      <c r="B34" s="521"/>
      <c r="C34" s="522"/>
      <c r="D34" s="522"/>
      <c r="E34" s="522"/>
      <c r="F34" s="509"/>
      <c r="G34" s="510"/>
      <c r="H34" s="510"/>
      <c r="I34" s="510"/>
      <c r="J34" s="510"/>
      <c r="K34" s="510"/>
      <c r="L34" s="510"/>
      <c r="M34" s="510"/>
      <c r="N34" s="510"/>
      <c r="O34" s="510"/>
      <c r="P34" s="510"/>
      <c r="Q34" s="511"/>
      <c r="R34" s="576"/>
      <c r="S34" s="576"/>
      <c r="T34" s="576"/>
      <c r="U34" s="576"/>
      <c r="V34" s="576"/>
      <c r="W34" s="576"/>
      <c r="X34" s="576"/>
      <c r="Y34" s="576"/>
      <c r="Z34" s="576"/>
      <c r="AA34" s="576"/>
      <c r="AB34" s="576"/>
      <c r="AC34" s="576"/>
      <c r="AD34" s="576" t="s">
        <v>17</v>
      </c>
      <c r="AE34" s="576"/>
      <c r="AF34" s="576"/>
      <c r="AG34" s="576"/>
      <c r="AH34" s="576"/>
      <c r="AI34" s="576"/>
      <c r="AJ34" s="576"/>
      <c r="AK34" s="576"/>
      <c r="AL34" s="576"/>
      <c r="AM34" s="576"/>
      <c r="AN34" s="576"/>
      <c r="AO34" s="510"/>
      <c r="AP34" s="510"/>
      <c r="AQ34" s="510"/>
      <c r="AR34" s="510"/>
      <c r="AS34" s="510"/>
      <c r="AT34" s="510"/>
      <c r="AU34" s="510"/>
      <c r="AV34" s="510"/>
      <c r="AW34" s="510"/>
      <c r="AX34" s="510"/>
      <c r="AY34" s="511"/>
      <c r="AZ34" s="533"/>
      <c r="BA34" s="533"/>
      <c r="BB34" s="533"/>
      <c r="BC34" s="533"/>
      <c r="BD34" s="509"/>
      <c r="BE34" s="510"/>
      <c r="BF34" s="510"/>
      <c r="BG34" s="510"/>
      <c r="BH34" s="510"/>
      <c r="BI34" s="510"/>
      <c r="BJ34" s="510"/>
      <c r="BK34" s="510"/>
      <c r="BL34" s="510"/>
      <c r="BM34" s="510"/>
      <c r="BN34" s="510"/>
      <c r="BO34" s="511"/>
      <c r="BP34" s="509"/>
      <c r="BQ34" s="510"/>
      <c r="BR34" s="510"/>
      <c r="BS34" s="510"/>
      <c r="BT34" s="510"/>
      <c r="BU34" s="510"/>
      <c r="BV34" s="510"/>
      <c r="BW34" s="510"/>
      <c r="BX34" s="510"/>
      <c r="BY34" s="510"/>
      <c r="BZ34" s="512"/>
      <c r="CA34" s="60"/>
    </row>
    <row r="35" spans="1:79" ht="12" customHeight="1" x14ac:dyDescent="0.4">
      <c r="A35" s="60"/>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2"/>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row>
    <row r="36" spans="1:79" ht="20.25" customHeight="1" x14ac:dyDescent="0.4">
      <c r="A36" s="60"/>
      <c r="B36" s="60"/>
      <c r="C36" s="60"/>
      <c r="D36" s="60"/>
      <c r="E36" s="60"/>
      <c r="F36" s="60"/>
      <c r="G36" s="60"/>
      <c r="H36" s="620" t="s">
        <v>18</v>
      </c>
      <c r="I36" s="523"/>
      <c r="J36" s="523"/>
      <c r="K36" s="523"/>
      <c r="L36" s="523"/>
      <c r="M36" s="523"/>
      <c r="N36" s="523"/>
      <c r="O36" s="523" t="s">
        <v>181</v>
      </c>
      <c r="P36" s="523"/>
      <c r="Q36" s="523"/>
      <c r="R36" s="523"/>
      <c r="S36" s="523"/>
      <c r="T36" s="523"/>
      <c r="U36" s="523"/>
      <c r="V36" s="523"/>
      <c r="W36" s="523"/>
      <c r="X36" s="523"/>
      <c r="Y36" s="523"/>
      <c r="Z36" s="523"/>
      <c r="AA36" s="523"/>
      <c r="AB36" s="523"/>
      <c r="AC36" s="523"/>
      <c r="AD36" s="523"/>
      <c r="AE36" s="534"/>
      <c r="AF36" s="60"/>
      <c r="AG36" s="60"/>
      <c r="AH36" s="62"/>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row>
    <row r="37" spans="1:79" ht="20.25" customHeight="1" x14ac:dyDescent="0.4">
      <c r="A37" s="60"/>
      <c r="B37" s="60"/>
      <c r="C37" s="60"/>
      <c r="D37" s="60"/>
      <c r="E37" s="60"/>
      <c r="F37" s="60"/>
      <c r="G37" s="60"/>
      <c r="H37" s="567" t="s">
        <v>60</v>
      </c>
      <c r="I37" s="524"/>
      <c r="J37" s="524"/>
      <c r="K37" s="524"/>
      <c r="L37" s="524"/>
      <c r="M37" s="524"/>
      <c r="N37" s="524"/>
      <c r="O37" s="524" t="s">
        <v>182</v>
      </c>
      <c r="P37" s="524"/>
      <c r="Q37" s="524"/>
      <c r="R37" s="524"/>
      <c r="S37" s="524"/>
      <c r="T37" s="524"/>
      <c r="U37" s="524"/>
      <c r="V37" s="524"/>
      <c r="W37" s="524"/>
      <c r="X37" s="524"/>
      <c r="Y37" s="524"/>
      <c r="Z37" s="524"/>
      <c r="AA37" s="524"/>
      <c r="AB37" s="524"/>
      <c r="AC37" s="524"/>
      <c r="AD37" s="524"/>
      <c r="AE37" s="535"/>
      <c r="AF37" s="60"/>
      <c r="AG37" s="60"/>
      <c r="AH37" s="62"/>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row>
    <row r="38" spans="1:79" ht="20.25" customHeight="1" x14ac:dyDescent="0.4">
      <c r="A38" s="60"/>
      <c r="B38" s="60"/>
      <c r="C38" s="60"/>
      <c r="D38" s="60"/>
      <c r="E38" s="60"/>
      <c r="F38" s="60"/>
      <c r="G38" s="60"/>
      <c r="H38" s="567" t="s">
        <v>19</v>
      </c>
      <c r="I38" s="524"/>
      <c r="J38" s="524"/>
      <c r="K38" s="524"/>
      <c r="L38" s="524"/>
      <c r="M38" s="524"/>
      <c r="N38" s="524"/>
      <c r="O38" s="524">
        <v>123456</v>
      </c>
      <c r="P38" s="524"/>
      <c r="Q38" s="524"/>
      <c r="R38" s="524"/>
      <c r="S38" s="524"/>
      <c r="T38" s="524"/>
      <c r="U38" s="524"/>
      <c r="V38" s="524"/>
      <c r="W38" s="524"/>
      <c r="X38" s="524"/>
      <c r="Y38" s="524"/>
      <c r="Z38" s="524"/>
      <c r="AA38" s="524"/>
      <c r="AB38" s="524"/>
      <c r="AC38" s="524"/>
      <c r="AD38" s="524"/>
      <c r="AE38" s="535"/>
      <c r="AF38" s="60"/>
      <c r="AG38" s="60"/>
      <c r="AH38" s="62"/>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row>
    <row r="39" spans="1:79" ht="20.25" customHeight="1" x14ac:dyDescent="0.4">
      <c r="A39" s="60"/>
      <c r="B39" s="60"/>
      <c r="C39" s="60"/>
      <c r="D39" s="60"/>
      <c r="E39" s="60"/>
      <c r="F39" s="60"/>
      <c r="G39" s="60"/>
      <c r="H39" s="568" t="s">
        <v>20</v>
      </c>
      <c r="I39" s="569"/>
      <c r="J39" s="569"/>
      <c r="K39" s="569"/>
      <c r="L39" s="569"/>
      <c r="M39" s="569"/>
      <c r="N39" s="569"/>
      <c r="O39" s="570" t="s">
        <v>183</v>
      </c>
      <c r="P39" s="570"/>
      <c r="Q39" s="570"/>
      <c r="R39" s="570"/>
      <c r="S39" s="570"/>
      <c r="T39" s="570"/>
      <c r="U39" s="570"/>
      <c r="V39" s="570"/>
      <c r="W39" s="570"/>
      <c r="X39" s="570"/>
      <c r="Y39" s="570"/>
      <c r="Z39" s="570"/>
      <c r="AA39" s="570"/>
      <c r="AB39" s="570"/>
      <c r="AC39" s="570"/>
      <c r="AD39" s="570"/>
      <c r="AE39" s="571"/>
      <c r="AF39" s="60"/>
      <c r="AG39" s="87" t="s">
        <v>138</v>
      </c>
      <c r="AH39" s="62"/>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row>
    <row r="40" spans="1:79" ht="14.25" customHeight="1" x14ac:dyDescent="0.4">
      <c r="A40" s="60"/>
      <c r="B40" s="61" t="s">
        <v>23</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2"/>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44">
        <f>$BR$1</f>
        <v>1</v>
      </c>
      <c r="BS40" s="644"/>
      <c r="BT40" s="644"/>
      <c r="BU40" s="644"/>
      <c r="BV40" s="644"/>
      <c r="BW40" s="644"/>
      <c r="BX40" s="60"/>
      <c r="BY40" s="60"/>
      <c r="BZ40" s="60"/>
      <c r="CA40" s="60"/>
    </row>
    <row r="41" spans="1:79" ht="20.25" x14ac:dyDescent="0.2">
      <c r="A41" s="60"/>
      <c r="B41" s="479" t="s">
        <v>22</v>
      </c>
      <c r="C41" s="479"/>
      <c r="D41" s="479"/>
      <c r="E41" s="479"/>
      <c r="F41" s="479"/>
      <c r="G41" s="479"/>
      <c r="H41" s="479"/>
      <c r="I41" s="479"/>
      <c r="J41" s="479"/>
      <c r="K41" s="479"/>
      <c r="L41" s="479"/>
      <c r="M41" s="479"/>
      <c r="N41" s="479"/>
      <c r="O41" s="479"/>
      <c r="P41" s="479"/>
      <c r="Q41" s="479"/>
      <c r="R41" s="479"/>
      <c r="S41" s="479"/>
      <c r="T41" s="479"/>
      <c r="U41" s="479"/>
      <c r="V41" s="479"/>
      <c r="W41" s="479"/>
      <c r="X41" s="479"/>
      <c r="Y41" s="479"/>
      <c r="Z41" s="479"/>
      <c r="AA41" s="479"/>
      <c r="AB41" s="479"/>
      <c r="AC41" s="479"/>
      <c r="AD41" s="479"/>
      <c r="AE41" s="479"/>
      <c r="AF41" s="479"/>
      <c r="AG41" s="479"/>
      <c r="AH41" s="479"/>
      <c r="AI41" s="479"/>
      <c r="AJ41" s="479"/>
      <c r="AK41" s="479"/>
      <c r="AL41" s="479"/>
      <c r="AM41" s="479"/>
      <c r="AN41" s="479"/>
      <c r="AO41" s="479"/>
      <c r="AP41" s="479"/>
      <c r="AQ41" s="479"/>
      <c r="AR41" s="479"/>
      <c r="AS41" s="479"/>
      <c r="AT41" s="479"/>
      <c r="AU41" s="479"/>
      <c r="AV41" s="479"/>
      <c r="AW41" s="479"/>
      <c r="AX41" s="479"/>
      <c r="AY41" s="479"/>
      <c r="AZ41" s="479"/>
      <c r="BA41" s="479"/>
      <c r="BB41" s="479"/>
      <c r="BC41" s="479"/>
      <c r="BD41" s="479"/>
      <c r="BE41" s="479"/>
      <c r="BF41" s="479"/>
      <c r="BG41" s="479"/>
      <c r="BH41" s="479"/>
      <c r="BI41" s="479"/>
      <c r="BJ41" s="479"/>
      <c r="BK41" s="479"/>
      <c r="BL41" s="479"/>
      <c r="BM41" s="479"/>
      <c r="BN41" s="479"/>
      <c r="BO41" s="479"/>
      <c r="BP41" s="479"/>
      <c r="BQ41" s="479"/>
      <c r="BR41" s="479"/>
      <c r="BS41" s="479"/>
      <c r="BT41" s="479"/>
      <c r="BU41" s="479"/>
      <c r="BV41" s="479"/>
      <c r="BW41" s="479"/>
      <c r="BX41" s="479"/>
      <c r="BY41" s="479"/>
      <c r="BZ41" s="479"/>
      <c r="CA41" s="60"/>
    </row>
    <row r="42" spans="1:79" ht="3.75" customHeight="1" x14ac:dyDescent="0.4">
      <c r="A42" s="60"/>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0"/>
    </row>
    <row r="43" spans="1:79" ht="15" customHeight="1" x14ac:dyDescent="0.4">
      <c r="A43" s="60"/>
      <c r="B43" s="65"/>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2"/>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41">
        <f>$BJ$4</f>
        <v>2023</v>
      </c>
      <c r="BK43" s="641"/>
      <c r="BL43" s="641"/>
      <c r="BM43" s="641"/>
      <c r="BN43" s="65" t="s">
        <v>10</v>
      </c>
      <c r="BO43" s="60"/>
      <c r="BP43" s="481">
        <f>$BP$4</f>
        <v>10</v>
      </c>
      <c r="BQ43" s="481"/>
      <c r="BR43" s="481"/>
      <c r="BS43" s="65" t="s">
        <v>9</v>
      </c>
      <c r="BT43" s="60"/>
      <c r="BU43" s="481">
        <f>$BU$4</f>
        <v>15</v>
      </c>
      <c r="BV43" s="481"/>
      <c r="BW43" s="481"/>
      <c r="BX43" s="65" t="s">
        <v>8</v>
      </c>
      <c r="BY43" s="60"/>
      <c r="BZ43" s="60"/>
      <c r="CA43" s="60"/>
    </row>
    <row r="44" spans="1:79" ht="11.25" customHeight="1" x14ac:dyDescent="0.4">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2"/>
      <c r="AI44" s="60"/>
      <c r="AJ44" s="60"/>
      <c r="AK44" s="60"/>
      <c r="AL44" s="60"/>
      <c r="AM44" s="60"/>
      <c r="AN44" s="60"/>
      <c r="AO44" s="65"/>
      <c r="AP44" s="60"/>
      <c r="AQ44" s="60"/>
      <c r="AR44" s="65"/>
      <c r="AS44" s="65"/>
      <c r="AT44" s="65"/>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row>
    <row r="45" spans="1:79" ht="11.25" customHeight="1" x14ac:dyDescent="0.4">
      <c r="A45" s="60"/>
      <c r="B45" s="60"/>
      <c r="C45" s="66"/>
      <c r="D45" s="642" t="s">
        <v>176</v>
      </c>
      <c r="E45" s="642"/>
      <c r="F45" s="642"/>
      <c r="G45" s="642"/>
      <c r="H45" s="642"/>
      <c r="I45" s="642"/>
      <c r="J45" s="642"/>
      <c r="K45" s="642"/>
      <c r="L45" s="642"/>
      <c r="M45" s="642"/>
      <c r="N45" s="642"/>
      <c r="O45" s="642"/>
      <c r="P45" s="642"/>
      <c r="Q45" s="642"/>
      <c r="R45" s="642"/>
      <c r="S45" s="642"/>
      <c r="T45" s="642"/>
      <c r="U45" s="642"/>
      <c r="V45" s="642"/>
      <c r="W45" s="642"/>
      <c r="X45" s="642"/>
      <c r="Y45" s="642"/>
      <c r="Z45" s="642"/>
      <c r="AA45" s="642"/>
      <c r="AB45" s="642"/>
      <c r="AC45" s="642"/>
      <c r="AD45" s="642"/>
      <c r="AE45" s="643" t="s">
        <v>5</v>
      </c>
      <c r="AF45" s="643"/>
      <c r="AG45" s="643"/>
      <c r="AH45" s="62"/>
      <c r="AI45" s="60"/>
      <c r="AJ45" s="60"/>
      <c r="AK45" s="60"/>
      <c r="AL45" s="60"/>
      <c r="AM45" s="60"/>
      <c r="AN45" s="60"/>
      <c r="AO45" s="60"/>
      <c r="AP45" s="60"/>
      <c r="AQ45" s="65"/>
      <c r="AR45" s="65"/>
      <c r="AS45" s="65"/>
      <c r="AT45" s="65"/>
      <c r="AU45" s="60"/>
      <c r="AV45" s="60"/>
      <c r="AW45" s="81"/>
      <c r="AX45" s="81"/>
      <c r="AY45" s="81"/>
      <c r="AZ45" s="60"/>
      <c r="BA45" s="60"/>
      <c r="BB45" s="81"/>
      <c r="BC45" s="81"/>
      <c r="BD45" s="81"/>
      <c r="BE45" s="81"/>
      <c r="BF45" s="81"/>
      <c r="BG45" s="60"/>
      <c r="BH45" s="60"/>
      <c r="BI45" s="60"/>
      <c r="BJ45" s="60"/>
      <c r="BK45" s="60"/>
      <c r="BL45" s="60"/>
      <c r="BM45" s="60"/>
      <c r="BN45" s="60"/>
      <c r="BO45" s="60"/>
      <c r="BP45" s="60"/>
      <c r="BQ45" s="60"/>
      <c r="BR45" s="60"/>
      <c r="BS45" s="60"/>
      <c r="BT45" s="60"/>
      <c r="BU45" s="60"/>
      <c r="BV45" s="60"/>
      <c r="BW45" s="60"/>
      <c r="BX45" s="60"/>
      <c r="BY45" s="60"/>
      <c r="BZ45" s="60"/>
      <c r="CA45" s="60"/>
    </row>
    <row r="46" spans="1:79" ht="11.25" customHeight="1" x14ac:dyDescent="0.4">
      <c r="A46" s="60"/>
      <c r="B46" s="66"/>
      <c r="C46" s="66"/>
      <c r="D46" s="642"/>
      <c r="E46" s="642"/>
      <c r="F46" s="642"/>
      <c r="G46" s="642"/>
      <c r="H46" s="642"/>
      <c r="I46" s="642"/>
      <c r="J46" s="642"/>
      <c r="K46" s="642"/>
      <c r="L46" s="642"/>
      <c r="M46" s="642"/>
      <c r="N46" s="642"/>
      <c r="O46" s="642"/>
      <c r="P46" s="642"/>
      <c r="Q46" s="642"/>
      <c r="R46" s="642"/>
      <c r="S46" s="642"/>
      <c r="T46" s="642"/>
      <c r="U46" s="642"/>
      <c r="V46" s="642"/>
      <c r="W46" s="642"/>
      <c r="X46" s="642"/>
      <c r="Y46" s="642"/>
      <c r="Z46" s="642"/>
      <c r="AA46" s="642"/>
      <c r="AB46" s="642"/>
      <c r="AC46" s="642"/>
      <c r="AD46" s="642"/>
      <c r="AE46" s="643"/>
      <c r="AF46" s="643"/>
      <c r="AG46" s="643"/>
      <c r="AH46" s="62"/>
      <c r="AI46" s="60"/>
      <c r="AJ46" s="60"/>
      <c r="AK46" s="60"/>
      <c r="AL46" s="60"/>
      <c r="AM46" s="60"/>
      <c r="AN46" s="60"/>
      <c r="AO46" s="60"/>
      <c r="AP46" s="60"/>
      <c r="AQ46" s="60"/>
      <c r="AR46" s="60"/>
      <c r="AS46" s="60"/>
      <c r="AT46" s="60"/>
      <c r="AU46" s="505" t="s">
        <v>121</v>
      </c>
      <c r="AV46" s="505"/>
      <c r="AW46" s="505"/>
      <c r="AX46" s="505"/>
      <c r="AY46" s="505"/>
      <c r="AZ46" s="505"/>
      <c r="BA46" s="505"/>
      <c r="BB46" s="505"/>
      <c r="BC46" s="505"/>
      <c r="BD46" s="505"/>
      <c r="BE46" s="505"/>
      <c r="BF46" s="505"/>
      <c r="BG46" s="505"/>
      <c r="BH46" s="505"/>
      <c r="BI46" s="505"/>
      <c r="BJ46" s="505"/>
      <c r="BK46" s="505"/>
      <c r="BL46" s="505"/>
      <c r="BM46" s="505"/>
      <c r="BN46" s="505"/>
      <c r="BO46" s="505"/>
      <c r="BP46" s="505"/>
      <c r="BQ46" s="505"/>
      <c r="BR46" s="505"/>
      <c r="BS46" s="505"/>
      <c r="BT46" s="505"/>
      <c r="BU46" s="505"/>
      <c r="BV46" s="505"/>
      <c r="BW46" s="505"/>
      <c r="BX46" s="505"/>
      <c r="BY46" s="505"/>
      <c r="BZ46" s="505"/>
      <c r="CA46" s="60"/>
    </row>
    <row r="47" spans="1:79" ht="11.25" customHeight="1" x14ac:dyDescent="0.4">
      <c r="A47" s="60"/>
      <c r="B47" s="60"/>
      <c r="C47" s="60"/>
      <c r="D47" s="60"/>
      <c r="E47" s="80" t="s">
        <v>175</v>
      </c>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2"/>
      <c r="AI47" s="60"/>
      <c r="AJ47" s="60"/>
      <c r="AK47" s="60"/>
      <c r="AL47" s="60"/>
      <c r="AM47" s="60"/>
      <c r="AN47" s="60"/>
      <c r="AO47" s="60"/>
      <c r="AP47" s="65" t="s">
        <v>11</v>
      </c>
      <c r="AQ47" s="60"/>
      <c r="AR47" s="65"/>
      <c r="AS47" s="65"/>
      <c r="AT47" s="65"/>
      <c r="AU47" s="505"/>
      <c r="AV47" s="505"/>
      <c r="AW47" s="505"/>
      <c r="AX47" s="505"/>
      <c r="AY47" s="505"/>
      <c r="AZ47" s="505"/>
      <c r="BA47" s="505"/>
      <c r="BB47" s="505"/>
      <c r="BC47" s="505"/>
      <c r="BD47" s="505"/>
      <c r="BE47" s="505"/>
      <c r="BF47" s="505"/>
      <c r="BG47" s="505"/>
      <c r="BH47" s="505"/>
      <c r="BI47" s="505"/>
      <c r="BJ47" s="505"/>
      <c r="BK47" s="505"/>
      <c r="BL47" s="505"/>
      <c r="BM47" s="505"/>
      <c r="BN47" s="505"/>
      <c r="BO47" s="505"/>
      <c r="BP47" s="505"/>
      <c r="BQ47" s="505"/>
      <c r="BR47" s="505"/>
      <c r="BS47" s="505"/>
      <c r="BT47" s="505"/>
      <c r="BU47" s="505"/>
      <c r="BV47" s="505"/>
      <c r="BW47" s="505"/>
      <c r="BX47" s="505"/>
      <c r="BY47" s="505"/>
      <c r="BZ47" s="505"/>
      <c r="CA47" s="60"/>
    </row>
    <row r="48" spans="1:79" ht="11.25" customHeight="1" x14ac:dyDescent="0.4">
      <c r="A48" s="60"/>
      <c r="B48" s="60"/>
      <c r="C48" s="60"/>
      <c r="D48" s="8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2"/>
      <c r="AI48" s="60"/>
      <c r="AJ48" s="60"/>
      <c r="AK48" s="60"/>
      <c r="AL48" s="60"/>
      <c r="AM48" s="60"/>
      <c r="AN48" s="60"/>
      <c r="AO48" s="60"/>
      <c r="AP48" s="60"/>
      <c r="AQ48" s="60"/>
      <c r="AR48" s="60"/>
      <c r="AS48" s="60"/>
      <c r="AT48" s="60"/>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0"/>
    </row>
    <row r="49" spans="1:79" ht="11.25" customHeight="1" x14ac:dyDescent="0.4">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2"/>
      <c r="AI49" s="60"/>
      <c r="AJ49" s="60"/>
      <c r="AK49" s="60"/>
      <c r="AL49" s="60"/>
      <c r="AM49" s="60"/>
      <c r="AN49" s="60"/>
      <c r="AO49" s="60"/>
      <c r="AP49" s="65" t="s">
        <v>3</v>
      </c>
      <c r="AQ49" s="60"/>
      <c r="AR49" s="65"/>
      <c r="AS49" s="65"/>
      <c r="AT49" s="65"/>
      <c r="AU49" s="65"/>
      <c r="AV49" s="65"/>
      <c r="AW49" s="65"/>
      <c r="AX49" s="65"/>
      <c r="AY49" s="65"/>
      <c r="AZ49" s="65"/>
      <c r="BA49" s="65"/>
      <c r="BB49" s="65"/>
      <c r="BC49" s="65"/>
      <c r="BD49" s="65"/>
      <c r="BE49" s="65"/>
      <c r="BF49" s="65"/>
      <c r="BG49" s="65"/>
      <c r="BH49" s="65"/>
      <c r="BI49" s="65"/>
      <c r="BJ49" s="65"/>
      <c r="BK49" s="65"/>
      <c r="BL49" s="65"/>
      <c r="BM49" s="641" t="str">
        <f>T6</f>
        <v>〇〇事業部</v>
      </c>
      <c r="BN49" s="641"/>
      <c r="BO49" s="641"/>
      <c r="BP49" s="641"/>
      <c r="BQ49" s="641"/>
      <c r="BR49" s="641"/>
      <c r="BS49" s="641"/>
      <c r="BT49" s="641"/>
      <c r="BU49" s="641"/>
      <c r="BV49" s="641"/>
      <c r="BW49" s="65"/>
      <c r="BX49" s="65"/>
      <c r="BY49" s="65"/>
      <c r="BZ49" s="65"/>
      <c r="CA49" s="60"/>
    </row>
    <row r="50" spans="1:79" ht="11.25" customHeight="1" x14ac:dyDescent="0.4">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2"/>
      <c r="AI50" s="60"/>
      <c r="AJ50" s="60"/>
      <c r="AK50" s="60"/>
      <c r="AL50" s="60"/>
      <c r="AM50" s="60"/>
      <c r="AN50" s="60"/>
      <c r="AO50" s="60"/>
      <c r="AP50" s="60"/>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0"/>
    </row>
    <row r="51" spans="1:79" ht="11.25" customHeight="1" x14ac:dyDescent="0.4">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2"/>
      <c r="AI51" s="60"/>
      <c r="AJ51" s="60"/>
      <c r="AK51" s="60"/>
      <c r="AL51" s="60"/>
      <c r="AM51" s="60"/>
      <c r="AN51" s="60"/>
      <c r="AO51" s="60"/>
      <c r="AP51" s="60"/>
      <c r="AQ51" s="65"/>
      <c r="AR51" s="65"/>
      <c r="AS51" s="65"/>
      <c r="AT51" s="60"/>
      <c r="AU51" s="65"/>
      <c r="AV51" s="80" t="s">
        <v>122</v>
      </c>
      <c r="AW51" s="65"/>
      <c r="AX51" s="65"/>
      <c r="AY51" s="65"/>
      <c r="AZ51" s="65"/>
      <c r="BA51" s="65"/>
      <c r="BB51" s="65"/>
      <c r="BC51" s="65"/>
      <c r="BD51" s="65"/>
      <c r="BE51" s="65"/>
      <c r="BF51" s="65"/>
      <c r="BG51" s="65"/>
      <c r="BH51" s="65"/>
      <c r="BI51" s="65"/>
      <c r="BJ51" s="65"/>
      <c r="BK51" s="65"/>
      <c r="BL51" s="65"/>
      <c r="BM51" s="65"/>
      <c r="BN51" s="65"/>
      <c r="BO51" s="65"/>
      <c r="BP51" s="65"/>
      <c r="BQ51" s="65"/>
      <c r="BR51" s="65"/>
      <c r="BS51" s="65"/>
      <c r="BT51" s="65"/>
      <c r="BU51" s="65"/>
      <c r="BV51" s="65"/>
      <c r="BW51" s="65"/>
      <c r="BX51" s="65"/>
      <c r="BY51" s="65"/>
      <c r="BZ51" s="65"/>
      <c r="CA51" s="60"/>
    </row>
    <row r="52" spans="1:79" ht="12" customHeight="1" x14ac:dyDescent="0.4">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2"/>
      <c r="AI52" s="60"/>
      <c r="AJ52" s="60"/>
      <c r="AK52" s="60"/>
      <c r="AL52" s="60"/>
      <c r="AM52" s="60"/>
      <c r="AN52" s="60"/>
      <c r="AO52" s="60"/>
      <c r="AP52" s="60"/>
      <c r="AQ52" s="65"/>
      <c r="AR52" s="61"/>
      <c r="AS52" s="61"/>
      <c r="AT52" s="61"/>
      <c r="AU52" s="60"/>
      <c r="AV52" s="60"/>
      <c r="AW52" s="60"/>
      <c r="AX52" s="61"/>
      <c r="AY52" s="61"/>
      <c r="AZ52" s="60"/>
      <c r="BA52" s="61"/>
      <c r="BB52" s="61"/>
      <c r="BC52" s="81"/>
      <c r="BD52" s="81"/>
      <c r="BE52" s="81"/>
      <c r="BF52" s="81"/>
      <c r="BG52" s="80"/>
      <c r="BH52" s="80"/>
      <c r="BI52" s="80"/>
      <c r="BJ52" s="80"/>
      <c r="BK52" s="80"/>
      <c r="BL52" s="80"/>
      <c r="BM52" s="80"/>
      <c r="BN52" s="80"/>
      <c r="BO52" s="80"/>
      <c r="BP52" s="80"/>
      <c r="BQ52" s="80"/>
      <c r="BR52" s="61"/>
      <c r="BS52" s="61"/>
      <c r="BT52" s="61"/>
      <c r="BU52" s="61"/>
      <c r="BV52" s="61"/>
      <c r="BW52" s="61"/>
      <c r="BX52" s="61"/>
      <c r="BY52" s="61"/>
      <c r="BZ52" s="61"/>
      <c r="CA52" s="60"/>
    </row>
    <row r="53" spans="1:79" ht="10.5" customHeight="1" x14ac:dyDescent="0.4">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84" t="s">
        <v>149</v>
      </c>
      <c r="AH53" s="62"/>
      <c r="AI53" s="60"/>
      <c r="AJ53" s="60"/>
      <c r="AK53" s="60"/>
      <c r="AL53" s="60"/>
      <c r="AM53" s="60"/>
      <c r="AN53" s="60"/>
      <c r="AO53" s="60"/>
      <c r="AP53" s="60"/>
      <c r="AQ53" s="81"/>
      <c r="AR53" s="81"/>
      <c r="AS53" s="81"/>
      <c r="AT53" s="81"/>
      <c r="AU53" s="81"/>
      <c r="AV53" s="81"/>
      <c r="AW53" s="81"/>
      <c r="AX53" s="81"/>
      <c r="AY53" s="81"/>
      <c r="AZ53" s="81"/>
      <c r="BA53" s="81"/>
      <c r="BB53" s="81"/>
      <c r="BC53" s="81"/>
      <c r="BD53" s="81"/>
      <c r="BE53" s="81"/>
      <c r="BF53" s="81"/>
      <c r="BG53" s="81"/>
      <c r="BH53" s="60"/>
      <c r="BI53" s="60"/>
      <c r="BJ53" s="60"/>
      <c r="BK53" s="60"/>
      <c r="BL53" s="60"/>
      <c r="BM53" s="60"/>
      <c r="BN53" s="60"/>
      <c r="BO53" s="60"/>
      <c r="BP53" s="60"/>
      <c r="BQ53" s="60"/>
      <c r="BR53" s="60"/>
      <c r="BS53" s="60"/>
      <c r="BT53" s="60"/>
      <c r="BU53" s="60"/>
      <c r="BV53" s="60"/>
      <c r="BW53" s="60"/>
      <c r="BX53" s="60"/>
      <c r="BY53" s="60"/>
      <c r="BZ53" s="60"/>
      <c r="CA53" s="60"/>
    </row>
    <row r="54" spans="1:79" ht="19.5" customHeight="1" thickBot="1" x14ac:dyDescent="0.45">
      <c r="A54" s="60"/>
      <c r="B54" s="572" t="s">
        <v>14</v>
      </c>
      <c r="C54" s="573"/>
      <c r="D54" s="573"/>
      <c r="E54" s="573"/>
      <c r="F54" s="573"/>
      <c r="G54" s="573"/>
      <c r="H54" s="573"/>
      <c r="I54" s="476" t="s">
        <v>134</v>
      </c>
      <c r="J54" s="477"/>
      <c r="K54" s="477"/>
      <c r="L54" s="477"/>
      <c r="M54" s="477"/>
      <c r="N54" s="477"/>
      <c r="O54" s="477"/>
      <c r="P54" s="477"/>
      <c r="Q54" s="477"/>
      <c r="R54" s="477"/>
      <c r="S54" s="477"/>
      <c r="T54" s="477"/>
      <c r="U54" s="477"/>
      <c r="V54" s="477"/>
      <c r="W54" s="477"/>
      <c r="X54" s="477"/>
      <c r="Y54" s="477"/>
      <c r="Z54" s="477"/>
      <c r="AA54" s="477"/>
      <c r="AB54" s="477"/>
      <c r="AC54" s="477"/>
      <c r="AD54" s="477"/>
      <c r="AE54" s="477"/>
      <c r="AF54" s="477"/>
      <c r="AG54" s="477"/>
      <c r="AH54" s="85" t="s">
        <v>152</v>
      </c>
      <c r="AI54" s="497" t="s">
        <v>131</v>
      </c>
      <c r="AJ54" s="497"/>
      <c r="AK54" s="497"/>
      <c r="AL54" s="497"/>
      <c r="AM54" s="497"/>
      <c r="AN54" s="497"/>
      <c r="AO54" s="497"/>
      <c r="AP54" s="497"/>
      <c r="AQ54" s="497"/>
      <c r="AR54" s="497"/>
      <c r="AS54" s="498"/>
      <c r="AT54" s="638" t="s">
        <v>132</v>
      </c>
      <c r="AU54" s="639"/>
      <c r="AV54" s="639"/>
      <c r="AW54" s="639"/>
      <c r="AX54" s="639"/>
      <c r="AY54" s="639"/>
      <c r="AZ54" s="639"/>
      <c r="BA54" s="639"/>
      <c r="BB54" s="639"/>
      <c r="BC54" s="639"/>
      <c r="BD54" s="640"/>
      <c r="BE54" s="638" t="s">
        <v>13</v>
      </c>
      <c r="BF54" s="639"/>
      <c r="BG54" s="639"/>
      <c r="BH54" s="639"/>
      <c r="BI54" s="639"/>
      <c r="BJ54" s="639"/>
      <c r="BK54" s="639"/>
      <c r="BL54" s="639"/>
      <c r="BM54" s="639"/>
      <c r="BN54" s="639"/>
      <c r="BO54" s="640"/>
      <c r="BP54" s="638" t="s">
        <v>130</v>
      </c>
      <c r="BQ54" s="639"/>
      <c r="BR54" s="639"/>
      <c r="BS54" s="639"/>
      <c r="BT54" s="639"/>
      <c r="BU54" s="639"/>
      <c r="BV54" s="639"/>
      <c r="BW54" s="639"/>
      <c r="BX54" s="639"/>
      <c r="BY54" s="639"/>
      <c r="BZ54" s="640"/>
      <c r="CA54" s="60"/>
    </row>
    <row r="55" spans="1:79" ht="21" customHeight="1" x14ac:dyDescent="0.4">
      <c r="A55" s="60"/>
      <c r="B55" s="471">
        <f>$B18</f>
        <v>123456</v>
      </c>
      <c r="C55" s="472"/>
      <c r="D55" s="472"/>
      <c r="E55" s="472"/>
      <c r="F55" s="472"/>
      <c r="G55" s="472"/>
      <c r="H55" s="472"/>
      <c r="I55" s="473" t="str">
        <f>I18</f>
        <v>○○〇〇工事</v>
      </c>
      <c r="J55" s="474"/>
      <c r="K55" s="474"/>
      <c r="L55" s="474"/>
      <c r="M55" s="474"/>
      <c r="N55" s="474"/>
      <c r="O55" s="474"/>
      <c r="P55" s="474"/>
      <c r="Q55" s="474"/>
      <c r="R55" s="474"/>
      <c r="S55" s="474"/>
      <c r="T55" s="474"/>
      <c r="U55" s="474"/>
      <c r="V55" s="474"/>
      <c r="W55" s="474"/>
      <c r="X55" s="474"/>
      <c r="Y55" s="474"/>
      <c r="Z55" s="474"/>
      <c r="AA55" s="474"/>
      <c r="AB55" s="474"/>
      <c r="AC55" s="474"/>
      <c r="AD55" s="474"/>
      <c r="AE55" s="474"/>
      <c r="AF55" s="474"/>
      <c r="AG55" s="474"/>
      <c r="AH55" s="88">
        <f t="shared" ref="AH55:AH61" si="0">AH18</f>
        <v>0.1</v>
      </c>
      <c r="AI55" s="500">
        <f>$AI$18</f>
        <v>200000</v>
      </c>
      <c r="AJ55" s="500"/>
      <c r="AK55" s="500"/>
      <c r="AL55" s="500"/>
      <c r="AM55" s="500"/>
      <c r="AN55" s="500"/>
      <c r="AO55" s="500"/>
      <c r="AP55" s="500"/>
      <c r="AQ55" s="500"/>
      <c r="AR55" s="500"/>
      <c r="AS55" s="501"/>
      <c r="AT55" s="549"/>
      <c r="AU55" s="549"/>
      <c r="AV55" s="549"/>
      <c r="AW55" s="549"/>
      <c r="AX55" s="549"/>
      <c r="AY55" s="549"/>
      <c r="AZ55" s="549"/>
      <c r="BA55" s="549"/>
      <c r="BB55" s="549"/>
      <c r="BC55" s="549"/>
      <c r="BD55" s="550"/>
      <c r="BE55" s="548"/>
      <c r="BF55" s="549"/>
      <c r="BG55" s="549"/>
      <c r="BH55" s="549"/>
      <c r="BI55" s="549"/>
      <c r="BJ55" s="549"/>
      <c r="BK55" s="549"/>
      <c r="BL55" s="549"/>
      <c r="BM55" s="549"/>
      <c r="BN55" s="549"/>
      <c r="BO55" s="550"/>
      <c r="BP55" s="548"/>
      <c r="BQ55" s="549"/>
      <c r="BR55" s="549"/>
      <c r="BS55" s="549"/>
      <c r="BT55" s="549"/>
      <c r="BU55" s="549"/>
      <c r="BV55" s="549"/>
      <c r="BW55" s="549"/>
      <c r="BX55" s="549"/>
      <c r="BY55" s="549"/>
      <c r="BZ55" s="550"/>
      <c r="CA55" s="60"/>
    </row>
    <row r="56" spans="1:79" ht="21" customHeight="1" x14ac:dyDescent="0.4">
      <c r="A56" s="60"/>
      <c r="B56" s="538">
        <f t="shared" ref="B56:B60" si="1">$B19</f>
        <v>123456</v>
      </c>
      <c r="C56" s="539"/>
      <c r="D56" s="539"/>
      <c r="E56" s="539"/>
      <c r="F56" s="539"/>
      <c r="G56" s="539"/>
      <c r="H56" s="539"/>
      <c r="I56" s="540" t="str">
        <f>I19</f>
        <v>〇〇〇〇工事</v>
      </c>
      <c r="J56" s="541"/>
      <c r="K56" s="541"/>
      <c r="L56" s="541"/>
      <c r="M56" s="541"/>
      <c r="N56" s="541"/>
      <c r="O56" s="541"/>
      <c r="P56" s="541"/>
      <c r="Q56" s="541"/>
      <c r="R56" s="541"/>
      <c r="S56" s="541"/>
      <c r="T56" s="541"/>
      <c r="U56" s="541"/>
      <c r="V56" s="541"/>
      <c r="W56" s="541"/>
      <c r="X56" s="541"/>
      <c r="Y56" s="541"/>
      <c r="Z56" s="541"/>
      <c r="AA56" s="541"/>
      <c r="AB56" s="541"/>
      <c r="AC56" s="541"/>
      <c r="AD56" s="541"/>
      <c r="AE56" s="541"/>
      <c r="AF56" s="541"/>
      <c r="AG56" s="541"/>
      <c r="AH56" s="89">
        <f t="shared" si="0"/>
        <v>0.08</v>
      </c>
      <c r="AI56" s="494">
        <f>$AI$19</f>
        <v>10000</v>
      </c>
      <c r="AJ56" s="494"/>
      <c r="AK56" s="494"/>
      <c r="AL56" s="494"/>
      <c r="AM56" s="494"/>
      <c r="AN56" s="494"/>
      <c r="AO56" s="494"/>
      <c r="AP56" s="494"/>
      <c r="AQ56" s="494"/>
      <c r="AR56" s="494"/>
      <c r="AS56" s="495"/>
      <c r="AT56" s="542"/>
      <c r="AU56" s="542"/>
      <c r="AV56" s="542"/>
      <c r="AW56" s="542"/>
      <c r="AX56" s="542"/>
      <c r="AY56" s="542"/>
      <c r="AZ56" s="542"/>
      <c r="BA56" s="542"/>
      <c r="BB56" s="542"/>
      <c r="BC56" s="542"/>
      <c r="BD56" s="543"/>
      <c r="BE56" s="544"/>
      <c r="BF56" s="542"/>
      <c r="BG56" s="542"/>
      <c r="BH56" s="542"/>
      <c r="BI56" s="542"/>
      <c r="BJ56" s="542"/>
      <c r="BK56" s="542"/>
      <c r="BL56" s="542"/>
      <c r="BM56" s="542"/>
      <c r="BN56" s="542"/>
      <c r="BO56" s="543"/>
      <c r="BP56" s="544"/>
      <c r="BQ56" s="542"/>
      <c r="BR56" s="542"/>
      <c r="BS56" s="542"/>
      <c r="BT56" s="542"/>
      <c r="BU56" s="542"/>
      <c r="BV56" s="542"/>
      <c r="BW56" s="542"/>
      <c r="BX56" s="542"/>
      <c r="BY56" s="542"/>
      <c r="BZ56" s="543"/>
      <c r="CA56" s="60"/>
    </row>
    <row r="57" spans="1:79" ht="21" customHeight="1" x14ac:dyDescent="0.4">
      <c r="A57" s="60"/>
      <c r="B57" s="538">
        <f t="shared" si="1"/>
        <v>789456</v>
      </c>
      <c r="C57" s="539"/>
      <c r="D57" s="539"/>
      <c r="E57" s="539"/>
      <c r="F57" s="539"/>
      <c r="G57" s="539"/>
      <c r="H57" s="539"/>
      <c r="I57" s="540" t="str">
        <f t="shared" ref="I57:I60" si="2">I20</f>
        <v>▲▲追加工事</v>
      </c>
      <c r="J57" s="541"/>
      <c r="K57" s="541"/>
      <c r="L57" s="541"/>
      <c r="M57" s="541"/>
      <c r="N57" s="541"/>
      <c r="O57" s="541"/>
      <c r="P57" s="541"/>
      <c r="Q57" s="541"/>
      <c r="R57" s="541"/>
      <c r="S57" s="541"/>
      <c r="T57" s="541"/>
      <c r="U57" s="541"/>
      <c r="V57" s="541"/>
      <c r="W57" s="541"/>
      <c r="X57" s="541"/>
      <c r="Y57" s="541"/>
      <c r="Z57" s="541"/>
      <c r="AA57" s="541"/>
      <c r="AB57" s="541"/>
      <c r="AC57" s="541"/>
      <c r="AD57" s="541"/>
      <c r="AE57" s="541"/>
      <c r="AF57" s="541"/>
      <c r="AG57" s="541"/>
      <c r="AH57" s="89" t="str">
        <f t="shared" si="0"/>
        <v>非</v>
      </c>
      <c r="AI57" s="494">
        <f>$AI$20</f>
        <v>5000</v>
      </c>
      <c r="AJ57" s="494"/>
      <c r="AK57" s="494"/>
      <c r="AL57" s="494"/>
      <c r="AM57" s="494"/>
      <c r="AN57" s="494"/>
      <c r="AO57" s="494"/>
      <c r="AP57" s="494"/>
      <c r="AQ57" s="494"/>
      <c r="AR57" s="494"/>
      <c r="AS57" s="495"/>
      <c r="AT57" s="542"/>
      <c r="AU57" s="542"/>
      <c r="AV57" s="542"/>
      <c r="AW57" s="542"/>
      <c r="AX57" s="542"/>
      <c r="AY57" s="542"/>
      <c r="AZ57" s="542"/>
      <c r="BA57" s="542"/>
      <c r="BB57" s="542"/>
      <c r="BC57" s="542"/>
      <c r="BD57" s="543"/>
      <c r="BE57" s="544"/>
      <c r="BF57" s="542"/>
      <c r="BG57" s="542"/>
      <c r="BH57" s="542"/>
      <c r="BI57" s="542"/>
      <c r="BJ57" s="542"/>
      <c r="BK57" s="542"/>
      <c r="BL57" s="542"/>
      <c r="BM57" s="542"/>
      <c r="BN57" s="542"/>
      <c r="BO57" s="543"/>
      <c r="BP57" s="544"/>
      <c r="BQ57" s="542"/>
      <c r="BR57" s="542"/>
      <c r="BS57" s="542"/>
      <c r="BT57" s="542"/>
      <c r="BU57" s="542"/>
      <c r="BV57" s="542"/>
      <c r="BW57" s="542"/>
      <c r="BX57" s="542"/>
      <c r="BY57" s="542"/>
      <c r="BZ57" s="543"/>
      <c r="CA57" s="60"/>
    </row>
    <row r="58" spans="1:79" ht="21" customHeight="1" x14ac:dyDescent="0.4">
      <c r="A58" s="60"/>
      <c r="B58" s="538">
        <f t="shared" si="1"/>
        <v>0</v>
      </c>
      <c r="C58" s="539"/>
      <c r="D58" s="539"/>
      <c r="E58" s="539"/>
      <c r="F58" s="539"/>
      <c r="G58" s="539"/>
      <c r="H58" s="539"/>
      <c r="I58" s="540">
        <f t="shared" si="2"/>
        <v>0</v>
      </c>
      <c r="J58" s="541"/>
      <c r="K58" s="541"/>
      <c r="L58" s="541"/>
      <c r="M58" s="541"/>
      <c r="N58" s="541"/>
      <c r="O58" s="541"/>
      <c r="P58" s="541"/>
      <c r="Q58" s="541"/>
      <c r="R58" s="541"/>
      <c r="S58" s="541"/>
      <c r="T58" s="541"/>
      <c r="U58" s="541"/>
      <c r="V58" s="541"/>
      <c r="W58" s="541"/>
      <c r="X58" s="541"/>
      <c r="Y58" s="541"/>
      <c r="Z58" s="541"/>
      <c r="AA58" s="541"/>
      <c r="AB58" s="541"/>
      <c r="AC58" s="541"/>
      <c r="AD58" s="541"/>
      <c r="AE58" s="541"/>
      <c r="AF58" s="541"/>
      <c r="AG58" s="541"/>
      <c r="AH58" s="89">
        <f>AH21</f>
        <v>0</v>
      </c>
      <c r="AI58" s="494">
        <f>$AI$21</f>
        <v>0</v>
      </c>
      <c r="AJ58" s="494"/>
      <c r="AK58" s="494"/>
      <c r="AL58" s="494"/>
      <c r="AM58" s="494"/>
      <c r="AN58" s="494"/>
      <c r="AO58" s="494"/>
      <c r="AP58" s="494"/>
      <c r="AQ58" s="494"/>
      <c r="AR58" s="494"/>
      <c r="AS58" s="495"/>
      <c r="AT58" s="542"/>
      <c r="AU58" s="542"/>
      <c r="AV58" s="542"/>
      <c r="AW58" s="542"/>
      <c r="AX58" s="542"/>
      <c r="AY58" s="542"/>
      <c r="AZ58" s="542"/>
      <c r="BA58" s="542"/>
      <c r="BB58" s="542"/>
      <c r="BC58" s="542"/>
      <c r="BD58" s="543"/>
      <c r="BE58" s="544"/>
      <c r="BF58" s="542"/>
      <c r="BG58" s="542"/>
      <c r="BH58" s="542"/>
      <c r="BI58" s="542"/>
      <c r="BJ58" s="542"/>
      <c r="BK58" s="542"/>
      <c r="BL58" s="542"/>
      <c r="BM58" s="542"/>
      <c r="BN58" s="542"/>
      <c r="BO58" s="543"/>
      <c r="BP58" s="544"/>
      <c r="BQ58" s="542"/>
      <c r="BR58" s="542"/>
      <c r="BS58" s="542"/>
      <c r="BT58" s="542"/>
      <c r="BU58" s="542"/>
      <c r="BV58" s="542"/>
      <c r="BW58" s="542"/>
      <c r="BX58" s="542"/>
      <c r="BY58" s="542"/>
      <c r="BZ58" s="543"/>
      <c r="CA58" s="60"/>
    </row>
    <row r="59" spans="1:79" ht="21" customHeight="1" x14ac:dyDescent="0.4">
      <c r="A59" s="60"/>
      <c r="B59" s="538">
        <f t="shared" si="1"/>
        <v>0</v>
      </c>
      <c r="C59" s="539"/>
      <c r="D59" s="539"/>
      <c r="E59" s="539"/>
      <c r="F59" s="539"/>
      <c r="G59" s="539"/>
      <c r="H59" s="539"/>
      <c r="I59" s="540">
        <f t="shared" si="2"/>
        <v>0</v>
      </c>
      <c r="J59" s="541"/>
      <c r="K59" s="541"/>
      <c r="L59" s="541"/>
      <c r="M59" s="541"/>
      <c r="N59" s="541"/>
      <c r="O59" s="541"/>
      <c r="P59" s="541"/>
      <c r="Q59" s="541"/>
      <c r="R59" s="541"/>
      <c r="S59" s="541"/>
      <c r="T59" s="541"/>
      <c r="U59" s="541"/>
      <c r="V59" s="541"/>
      <c r="W59" s="541"/>
      <c r="X59" s="541"/>
      <c r="Y59" s="541"/>
      <c r="Z59" s="541"/>
      <c r="AA59" s="541"/>
      <c r="AB59" s="541"/>
      <c r="AC59" s="541"/>
      <c r="AD59" s="541"/>
      <c r="AE59" s="541"/>
      <c r="AF59" s="541"/>
      <c r="AG59" s="541"/>
      <c r="AH59" s="89">
        <f t="shared" si="0"/>
        <v>0</v>
      </c>
      <c r="AI59" s="494">
        <f>$AI$22</f>
        <v>0</v>
      </c>
      <c r="AJ59" s="494"/>
      <c r="AK59" s="494"/>
      <c r="AL59" s="494"/>
      <c r="AM59" s="494"/>
      <c r="AN59" s="494"/>
      <c r="AO59" s="494"/>
      <c r="AP59" s="494"/>
      <c r="AQ59" s="494"/>
      <c r="AR59" s="494"/>
      <c r="AS59" s="495"/>
      <c r="AT59" s="542"/>
      <c r="AU59" s="542"/>
      <c r="AV59" s="542"/>
      <c r="AW59" s="542"/>
      <c r="AX59" s="542"/>
      <c r="AY59" s="542"/>
      <c r="AZ59" s="542"/>
      <c r="BA59" s="542"/>
      <c r="BB59" s="542"/>
      <c r="BC59" s="542"/>
      <c r="BD59" s="543"/>
      <c r="BE59" s="544"/>
      <c r="BF59" s="542"/>
      <c r="BG59" s="542"/>
      <c r="BH59" s="542"/>
      <c r="BI59" s="542"/>
      <c r="BJ59" s="542"/>
      <c r="BK59" s="542"/>
      <c r="BL59" s="542"/>
      <c r="BM59" s="542"/>
      <c r="BN59" s="542"/>
      <c r="BO59" s="543"/>
      <c r="BP59" s="544"/>
      <c r="BQ59" s="542"/>
      <c r="BR59" s="542"/>
      <c r="BS59" s="542"/>
      <c r="BT59" s="542"/>
      <c r="BU59" s="542"/>
      <c r="BV59" s="542"/>
      <c r="BW59" s="542"/>
      <c r="BX59" s="542"/>
      <c r="BY59" s="542"/>
      <c r="BZ59" s="543"/>
      <c r="CA59" s="60"/>
    </row>
    <row r="60" spans="1:79" ht="21" customHeight="1" x14ac:dyDescent="0.4">
      <c r="A60" s="60"/>
      <c r="B60" s="538">
        <f t="shared" si="1"/>
        <v>0</v>
      </c>
      <c r="C60" s="539"/>
      <c r="D60" s="539"/>
      <c r="E60" s="539"/>
      <c r="F60" s="539"/>
      <c r="G60" s="539"/>
      <c r="H60" s="539"/>
      <c r="I60" s="540">
        <f t="shared" si="2"/>
        <v>0</v>
      </c>
      <c r="J60" s="541"/>
      <c r="K60" s="541"/>
      <c r="L60" s="541"/>
      <c r="M60" s="541"/>
      <c r="N60" s="541"/>
      <c r="O60" s="541"/>
      <c r="P60" s="541"/>
      <c r="Q60" s="541"/>
      <c r="R60" s="541"/>
      <c r="S60" s="541"/>
      <c r="T60" s="541"/>
      <c r="U60" s="541"/>
      <c r="V60" s="541"/>
      <c r="W60" s="541"/>
      <c r="X60" s="541"/>
      <c r="Y60" s="541"/>
      <c r="Z60" s="541"/>
      <c r="AA60" s="541"/>
      <c r="AB60" s="541"/>
      <c r="AC60" s="541"/>
      <c r="AD60" s="541"/>
      <c r="AE60" s="541"/>
      <c r="AF60" s="541"/>
      <c r="AG60" s="541"/>
      <c r="AH60" s="89">
        <f t="shared" si="0"/>
        <v>0</v>
      </c>
      <c r="AI60" s="494">
        <f>$AI$23</f>
        <v>0</v>
      </c>
      <c r="AJ60" s="494"/>
      <c r="AK60" s="494"/>
      <c r="AL60" s="494"/>
      <c r="AM60" s="494"/>
      <c r="AN60" s="494"/>
      <c r="AO60" s="494"/>
      <c r="AP60" s="494"/>
      <c r="AQ60" s="494"/>
      <c r="AR60" s="494"/>
      <c r="AS60" s="495"/>
      <c r="AT60" s="542"/>
      <c r="AU60" s="542"/>
      <c r="AV60" s="542"/>
      <c r="AW60" s="542"/>
      <c r="AX60" s="542"/>
      <c r="AY60" s="542"/>
      <c r="AZ60" s="542"/>
      <c r="BA60" s="542"/>
      <c r="BB60" s="542"/>
      <c r="BC60" s="542"/>
      <c r="BD60" s="543"/>
      <c r="BE60" s="544"/>
      <c r="BF60" s="542"/>
      <c r="BG60" s="542"/>
      <c r="BH60" s="542"/>
      <c r="BI60" s="542"/>
      <c r="BJ60" s="542"/>
      <c r="BK60" s="542"/>
      <c r="BL60" s="542"/>
      <c r="BM60" s="542"/>
      <c r="BN60" s="542"/>
      <c r="BO60" s="543"/>
      <c r="BP60" s="544"/>
      <c r="BQ60" s="542"/>
      <c r="BR60" s="542"/>
      <c r="BS60" s="542"/>
      <c r="BT60" s="542"/>
      <c r="BU60" s="542"/>
      <c r="BV60" s="542"/>
      <c r="BW60" s="542"/>
      <c r="BX60" s="542"/>
      <c r="BY60" s="542"/>
      <c r="BZ60" s="543"/>
      <c r="CA60" s="60"/>
    </row>
    <row r="61" spans="1:79" ht="21" customHeight="1" x14ac:dyDescent="0.4">
      <c r="A61" s="60"/>
      <c r="B61" s="491">
        <f>B24</f>
        <v>0</v>
      </c>
      <c r="C61" s="492"/>
      <c r="D61" s="492"/>
      <c r="E61" s="492"/>
      <c r="F61" s="492"/>
      <c r="G61" s="492"/>
      <c r="H61" s="492"/>
      <c r="I61" s="536">
        <f>I24</f>
        <v>0</v>
      </c>
      <c r="J61" s="537"/>
      <c r="K61" s="537"/>
      <c r="L61" s="537"/>
      <c r="M61" s="537"/>
      <c r="N61" s="537"/>
      <c r="O61" s="537"/>
      <c r="P61" s="537"/>
      <c r="Q61" s="537"/>
      <c r="R61" s="537"/>
      <c r="S61" s="537"/>
      <c r="T61" s="537"/>
      <c r="U61" s="537"/>
      <c r="V61" s="537"/>
      <c r="W61" s="537"/>
      <c r="X61" s="537"/>
      <c r="Y61" s="537"/>
      <c r="Z61" s="537"/>
      <c r="AA61" s="537"/>
      <c r="AB61" s="537"/>
      <c r="AC61" s="537"/>
      <c r="AD61" s="537"/>
      <c r="AE61" s="537"/>
      <c r="AF61" s="537"/>
      <c r="AG61" s="537"/>
      <c r="AH61" s="90">
        <f t="shared" si="0"/>
        <v>0</v>
      </c>
      <c r="AI61" s="565">
        <f>$AI$24</f>
        <v>0</v>
      </c>
      <c r="AJ61" s="565"/>
      <c r="AK61" s="565"/>
      <c r="AL61" s="565"/>
      <c r="AM61" s="565"/>
      <c r="AN61" s="565"/>
      <c r="AO61" s="565"/>
      <c r="AP61" s="565"/>
      <c r="AQ61" s="565"/>
      <c r="AR61" s="565"/>
      <c r="AS61" s="566"/>
      <c r="AT61" s="545"/>
      <c r="AU61" s="545"/>
      <c r="AV61" s="545"/>
      <c r="AW61" s="545"/>
      <c r="AX61" s="545"/>
      <c r="AY61" s="545"/>
      <c r="AZ61" s="545"/>
      <c r="BA61" s="545"/>
      <c r="BB61" s="545"/>
      <c r="BC61" s="545"/>
      <c r="BD61" s="546"/>
      <c r="BE61" s="547"/>
      <c r="BF61" s="545"/>
      <c r="BG61" s="545"/>
      <c r="BH61" s="545"/>
      <c r="BI61" s="545"/>
      <c r="BJ61" s="545"/>
      <c r="BK61" s="545"/>
      <c r="BL61" s="545"/>
      <c r="BM61" s="545"/>
      <c r="BN61" s="545"/>
      <c r="BO61" s="546"/>
      <c r="BP61" s="547"/>
      <c r="BQ61" s="545"/>
      <c r="BR61" s="545"/>
      <c r="BS61" s="545"/>
      <c r="BT61" s="545"/>
      <c r="BU61" s="545"/>
      <c r="BV61" s="545"/>
      <c r="BW61" s="545"/>
      <c r="BX61" s="545"/>
      <c r="BY61" s="545"/>
      <c r="BZ61" s="546"/>
      <c r="CA61" s="60"/>
    </row>
    <row r="62" spans="1:79" ht="10.5" customHeight="1" x14ac:dyDescent="0.4">
      <c r="A62" s="60"/>
      <c r="B62" s="606" t="s">
        <v>140</v>
      </c>
      <c r="C62" s="607"/>
      <c r="D62" s="607"/>
      <c r="E62" s="607"/>
      <c r="F62" s="607"/>
      <c r="G62" s="607"/>
      <c r="H62" s="608"/>
      <c r="I62" s="611">
        <f>$I25</f>
        <v>200000</v>
      </c>
      <c r="J62" s="611"/>
      <c r="K62" s="611"/>
      <c r="L62" s="611"/>
      <c r="M62" s="611"/>
      <c r="N62" s="611"/>
      <c r="O62" s="611"/>
      <c r="P62" s="611"/>
      <c r="Q62" s="612"/>
      <c r="R62" s="487">
        <f>$R25</f>
        <v>10000</v>
      </c>
      <c r="S62" s="488"/>
      <c r="T62" s="488"/>
      <c r="U62" s="488"/>
      <c r="V62" s="488"/>
      <c r="W62" s="488"/>
      <c r="X62" s="488"/>
      <c r="Y62" s="488"/>
      <c r="Z62" s="615"/>
      <c r="AA62" s="487">
        <f>$AA25</f>
        <v>5000</v>
      </c>
      <c r="AB62" s="488"/>
      <c r="AC62" s="488"/>
      <c r="AD62" s="488"/>
      <c r="AE62" s="488"/>
      <c r="AF62" s="488"/>
      <c r="AG62" s="488"/>
      <c r="AH62" s="488"/>
      <c r="AI62" s="559">
        <f>$AI$25</f>
        <v>215000</v>
      </c>
      <c r="AJ62" s="560"/>
      <c r="AK62" s="560"/>
      <c r="AL62" s="560"/>
      <c r="AM62" s="560"/>
      <c r="AN62" s="560"/>
      <c r="AO62" s="560"/>
      <c r="AP62" s="560"/>
      <c r="AQ62" s="560"/>
      <c r="AR62" s="560"/>
      <c r="AS62" s="561"/>
      <c r="AT62" s="549"/>
      <c r="AU62" s="549"/>
      <c r="AV62" s="549"/>
      <c r="AW62" s="549"/>
      <c r="AX62" s="549"/>
      <c r="AY62" s="549"/>
      <c r="AZ62" s="549"/>
      <c r="BA62" s="549"/>
      <c r="BB62" s="549"/>
      <c r="BC62" s="549"/>
      <c r="BD62" s="550"/>
      <c r="BE62" s="548"/>
      <c r="BF62" s="549"/>
      <c r="BG62" s="549"/>
      <c r="BH62" s="549"/>
      <c r="BI62" s="549"/>
      <c r="BJ62" s="549"/>
      <c r="BK62" s="549"/>
      <c r="BL62" s="549"/>
      <c r="BM62" s="549"/>
      <c r="BN62" s="549"/>
      <c r="BO62" s="550"/>
      <c r="BP62" s="548"/>
      <c r="BQ62" s="549"/>
      <c r="BR62" s="549"/>
      <c r="BS62" s="549"/>
      <c r="BT62" s="549"/>
      <c r="BU62" s="549"/>
      <c r="BV62" s="549"/>
      <c r="BW62" s="549"/>
      <c r="BX62" s="549"/>
      <c r="BY62" s="549"/>
      <c r="BZ62" s="550"/>
      <c r="CA62" s="60"/>
    </row>
    <row r="63" spans="1:79" ht="10.5" customHeight="1" x14ac:dyDescent="0.4">
      <c r="A63" s="60"/>
      <c r="B63" s="609"/>
      <c r="C63" s="480"/>
      <c r="D63" s="480"/>
      <c r="E63" s="480"/>
      <c r="F63" s="480"/>
      <c r="G63" s="480"/>
      <c r="H63" s="610"/>
      <c r="I63" s="613"/>
      <c r="J63" s="613"/>
      <c r="K63" s="613"/>
      <c r="L63" s="613"/>
      <c r="M63" s="613"/>
      <c r="N63" s="613"/>
      <c r="O63" s="613"/>
      <c r="P63" s="613"/>
      <c r="Q63" s="614"/>
      <c r="R63" s="489"/>
      <c r="S63" s="490"/>
      <c r="T63" s="490"/>
      <c r="U63" s="490"/>
      <c r="V63" s="490"/>
      <c r="W63" s="490"/>
      <c r="X63" s="490"/>
      <c r="Y63" s="490"/>
      <c r="Z63" s="616"/>
      <c r="AA63" s="489"/>
      <c r="AB63" s="490"/>
      <c r="AC63" s="490"/>
      <c r="AD63" s="490"/>
      <c r="AE63" s="490"/>
      <c r="AF63" s="490"/>
      <c r="AG63" s="490"/>
      <c r="AH63" s="490"/>
      <c r="AI63" s="562"/>
      <c r="AJ63" s="563"/>
      <c r="AK63" s="563"/>
      <c r="AL63" s="563"/>
      <c r="AM63" s="563"/>
      <c r="AN63" s="563"/>
      <c r="AO63" s="563"/>
      <c r="AP63" s="563"/>
      <c r="AQ63" s="563"/>
      <c r="AR63" s="563"/>
      <c r="AS63" s="564"/>
      <c r="AT63" s="506"/>
      <c r="AU63" s="506"/>
      <c r="AV63" s="506"/>
      <c r="AW63" s="506"/>
      <c r="AX63" s="506"/>
      <c r="AY63" s="506"/>
      <c r="AZ63" s="506"/>
      <c r="BA63" s="506"/>
      <c r="BB63" s="506"/>
      <c r="BC63" s="506"/>
      <c r="BD63" s="552"/>
      <c r="BE63" s="551"/>
      <c r="BF63" s="506"/>
      <c r="BG63" s="506"/>
      <c r="BH63" s="506"/>
      <c r="BI63" s="506"/>
      <c r="BJ63" s="506"/>
      <c r="BK63" s="506"/>
      <c r="BL63" s="506"/>
      <c r="BM63" s="506"/>
      <c r="BN63" s="506"/>
      <c r="BO63" s="552"/>
      <c r="BP63" s="551"/>
      <c r="BQ63" s="506"/>
      <c r="BR63" s="506"/>
      <c r="BS63" s="506"/>
      <c r="BT63" s="506"/>
      <c r="BU63" s="506"/>
      <c r="BV63" s="506"/>
      <c r="BW63" s="506"/>
      <c r="BX63" s="506"/>
      <c r="BY63" s="506"/>
      <c r="BZ63" s="552"/>
      <c r="CA63" s="60"/>
    </row>
    <row r="64" spans="1:79" ht="10.5" customHeight="1" x14ac:dyDescent="0.4">
      <c r="A64" s="60"/>
      <c r="B64" s="580" t="s">
        <v>135</v>
      </c>
      <c r="C64" s="581"/>
      <c r="D64" s="581"/>
      <c r="E64" s="581"/>
      <c r="F64" s="581"/>
      <c r="G64" s="581"/>
      <c r="H64" s="582"/>
      <c r="I64" s="586">
        <f>$I27</f>
        <v>20000</v>
      </c>
      <c r="J64" s="586"/>
      <c r="K64" s="586"/>
      <c r="L64" s="586"/>
      <c r="M64" s="586"/>
      <c r="N64" s="586"/>
      <c r="O64" s="586"/>
      <c r="P64" s="586"/>
      <c r="Q64" s="587"/>
      <c r="R64" s="590">
        <f>$R27</f>
        <v>800</v>
      </c>
      <c r="S64" s="591"/>
      <c r="T64" s="591"/>
      <c r="U64" s="591"/>
      <c r="V64" s="591"/>
      <c r="W64" s="591"/>
      <c r="X64" s="591"/>
      <c r="Y64" s="591"/>
      <c r="Z64" s="591"/>
      <c r="AA64" s="736"/>
      <c r="AB64" s="737"/>
      <c r="AC64" s="737"/>
      <c r="AD64" s="737"/>
      <c r="AE64" s="737"/>
      <c r="AF64" s="737"/>
      <c r="AG64" s="737"/>
      <c r="AH64" s="737"/>
      <c r="AI64" s="600">
        <f>$AI$27</f>
        <v>20800</v>
      </c>
      <c r="AJ64" s="601"/>
      <c r="AK64" s="601"/>
      <c r="AL64" s="601"/>
      <c r="AM64" s="601"/>
      <c r="AN64" s="601"/>
      <c r="AO64" s="601"/>
      <c r="AP64" s="601"/>
      <c r="AQ64" s="601"/>
      <c r="AR64" s="601"/>
      <c r="AS64" s="602"/>
      <c r="AT64" s="553"/>
      <c r="AU64" s="553"/>
      <c r="AV64" s="553"/>
      <c r="AW64" s="553"/>
      <c r="AX64" s="553"/>
      <c r="AY64" s="553"/>
      <c r="AZ64" s="553"/>
      <c r="BA64" s="553"/>
      <c r="BB64" s="553"/>
      <c r="BC64" s="553"/>
      <c r="BD64" s="554"/>
      <c r="BE64" s="557"/>
      <c r="BF64" s="553"/>
      <c r="BG64" s="553"/>
      <c r="BH64" s="553"/>
      <c r="BI64" s="553"/>
      <c r="BJ64" s="553"/>
      <c r="BK64" s="553"/>
      <c r="BL64" s="553"/>
      <c r="BM64" s="553"/>
      <c r="BN64" s="553"/>
      <c r="BO64" s="554"/>
      <c r="BP64" s="557"/>
      <c r="BQ64" s="553"/>
      <c r="BR64" s="553"/>
      <c r="BS64" s="553"/>
      <c r="BT64" s="553"/>
      <c r="BU64" s="553"/>
      <c r="BV64" s="553"/>
      <c r="BW64" s="553"/>
      <c r="BX64" s="553"/>
      <c r="BY64" s="553"/>
      <c r="BZ64" s="554"/>
      <c r="CA64" s="60"/>
    </row>
    <row r="65" spans="1:79" ht="10.5" customHeight="1" x14ac:dyDescent="0.4">
      <c r="A65" s="60"/>
      <c r="B65" s="583"/>
      <c r="C65" s="584"/>
      <c r="D65" s="584"/>
      <c r="E65" s="584"/>
      <c r="F65" s="584"/>
      <c r="G65" s="584"/>
      <c r="H65" s="585"/>
      <c r="I65" s="588"/>
      <c r="J65" s="588"/>
      <c r="K65" s="588"/>
      <c r="L65" s="588"/>
      <c r="M65" s="588"/>
      <c r="N65" s="588"/>
      <c r="O65" s="588"/>
      <c r="P65" s="588"/>
      <c r="Q65" s="589"/>
      <c r="R65" s="592"/>
      <c r="S65" s="593"/>
      <c r="T65" s="593"/>
      <c r="U65" s="593"/>
      <c r="V65" s="593"/>
      <c r="W65" s="593"/>
      <c r="X65" s="593"/>
      <c r="Y65" s="593"/>
      <c r="Z65" s="593"/>
      <c r="AA65" s="738"/>
      <c r="AB65" s="739"/>
      <c r="AC65" s="739"/>
      <c r="AD65" s="739"/>
      <c r="AE65" s="739"/>
      <c r="AF65" s="739"/>
      <c r="AG65" s="739"/>
      <c r="AH65" s="739"/>
      <c r="AI65" s="603"/>
      <c r="AJ65" s="604"/>
      <c r="AK65" s="604"/>
      <c r="AL65" s="604"/>
      <c r="AM65" s="604"/>
      <c r="AN65" s="604"/>
      <c r="AO65" s="604"/>
      <c r="AP65" s="604"/>
      <c r="AQ65" s="604"/>
      <c r="AR65" s="604"/>
      <c r="AS65" s="605"/>
      <c r="AT65" s="555"/>
      <c r="AU65" s="555"/>
      <c r="AV65" s="555"/>
      <c r="AW65" s="555"/>
      <c r="AX65" s="555"/>
      <c r="AY65" s="555"/>
      <c r="AZ65" s="555"/>
      <c r="BA65" s="555"/>
      <c r="BB65" s="555"/>
      <c r="BC65" s="555"/>
      <c r="BD65" s="556"/>
      <c r="BE65" s="558"/>
      <c r="BF65" s="555"/>
      <c r="BG65" s="555"/>
      <c r="BH65" s="555"/>
      <c r="BI65" s="555"/>
      <c r="BJ65" s="555"/>
      <c r="BK65" s="555"/>
      <c r="BL65" s="555"/>
      <c r="BM65" s="555"/>
      <c r="BN65" s="555"/>
      <c r="BO65" s="556"/>
      <c r="BP65" s="558"/>
      <c r="BQ65" s="555"/>
      <c r="BR65" s="555"/>
      <c r="BS65" s="555"/>
      <c r="BT65" s="555"/>
      <c r="BU65" s="555"/>
      <c r="BV65" s="555"/>
      <c r="BW65" s="555"/>
      <c r="BX65" s="555"/>
      <c r="BY65" s="555"/>
      <c r="BZ65" s="556"/>
      <c r="CA65" s="60"/>
    </row>
    <row r="66" spans="1:79" ht="21" customHeight="1" thickBot="1" x14ac:dyDescent="0.45">
      <c r="A66" s="60"/>
      <c r="B66" s="574" t="s">
        <v>15</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7">
        <f>$AI$29</f>
        <v>235800</v>
      </c>
      <c r="AJ66" s="578"/>
      <c r="AK66" s="578"/>
      <c r="AL66" s="578"/>
      <c r="AM66" s="578"/>
      <c r="AN66" s="578"/>
      <c r="AO66" s="578"/>
      <c r="AP66" s="578"/>
      <c r="AQ66" s="578"/>
      <c r="AR66" s="578"/>
      <c r="AS66" s="579"/>
      <c r="AT66" s="545"/>
      <c r="AU66" s="545"/>
      <c r="AV66" s="545"/>
      <c r="AW66" s="545"/>
      <c r="AX66" s="545"/>
      <c r="AY66" s="545"/>
      <c r="AZ66" s="545"/>
      <c r="BA66" s="545"/>
      <c r="BB66" s="545"/>
      <c r="BC66" s="545"/>
      <c r="BD66" s="546"/>
      <c r="BE66" s="547"/>
      <c r="BF66" s="545"/>
      <c r="BG66" s="545"/>
      <c r="BH66" s="545"/>
      <c r="BI66" s="545"/>
      <c r="BJ66" s="545"/>
      <c r="BK66" s="545"/>
      <c r="BL66" s="545"/>
      <c r="BM66" s="545"/>
      <c r="BN66" s="545"/>
      <c r="BO66" s="546"/>
      <c r="BP66" s="547"/>
      <c r="BQ66" s="545"/>
      <c r="BR66" s="545"/>
      <c r="BS66" s="545"/>
      <c r="BT66" s="545"/>
      <c r="BU66" s="545"/>
      <c r="BV66" s="545"/>
      <c r="BW66" s="545"/>
      <c r="BX66" s="545"/>
      <c r="BY66" s="545"/>
      <c r="BZ66" s="546"/>
      <c r="CA66" s="60"/>
    </row>
    <row r="67" spans="1:79" ht="10.5" customHeight="1" x14ac:dyDescent="0.4">
      <c r="A67" s="60"/>
      <c r="B67" s="71"/>
      <c r="C67" s="71"/>
      <c r="D67" s="71"/>
      <c r="E67" s="60"/>
      <c r="F67" s="71"/>
      <c r="G67" s="71"/>
      <c r="H67" s="71"/>
      <c r="I67" s="71"/>
      <c r="J67" s="71"/>
      <c r="K67" s="71"/>
      <c r="L67" s="71"/>
      <c r="M67" s="71"/>
      <c r="N67" s="71"/>
      <c r="O67" s="60"/>
      <c r="P67" s="71"/>
      <c r="Q67" s="86"/>
      <c r="R67" s="71"/>
      <c r="S67" s="71"/>
      <c r="T67" s="71"/>
      <c r="U67" s="71"/>
      <c r="V67" s="71"/>
      <c r="W67" s="71"/>
      <c r="X67" s="71"/>
      <c r="Y67" s="71"/>
      <c r="Z67" s="71"/>
      <c r="AA67" s="71"/>
      <c r="AB67" s="71"/>
      <c r="AC67" s="71"/>
      <c r="AD67" s="71"/>
      <c r="AE67" s="71"/>
      <c r="AF67" s="71"/>
      <c r="AG67" s="65"/>
      <c r="AH67" s="71"/>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c r="BI67" s="65"/>
      <c r="BJ67" s="65"/>
      <c r="BK67" s="65"/>
      <c r="BL67" s="65"/>
      <c r="BM67" s="65"/>
      <c r="BN67" s="65"/>
      <c r="BO67" s="65"/>
      <c r="BP67" s="65"/>
      <c r="BQ67" s="65"/>
      <c r="BR67" s="65"/>
      <c r="BS67" s="65"/>
      <c r="BT67" s="65"/>
      <c r="BU67" s="65"/>
      <c r="BV67" s="65"/>
      <c r="BW67" s="65"/>
      <c r="BX67" s="65"/>
      <c r="BY67" s="65"/>
      <c r="BZ67" s="65"/>
      <c r="CA67" s="60"/>
    </row>
    <row r="68" spans="1:79" ht="6" customHeight="1" x14ac:dyDescent="0.4">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2"/>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row>
    <row r="69" spans="1:79" ht="15" customHeight="1" x14ac:dyDescent="0.4">
      <c r="A69" s="60"/>
      <c r="B69" s="517" t="s">
        <v>0</v>
      </c>
      <c r="C69" s="518"/>
      <c r="D69" s="518"/>
      <c r="E69" s="518"/>
      <c r="F69" s="523" t="s">
        <v>158</v>
      </c>
      <c r="G69" s="523"/>
      <c r="H69" s="523"/>
      <c r="I69" s="523"/>
      <c r="J69" s="523"/>
      <c r="K69" s="523"/>
      <c r="L69" s="523"/>
      <c r="M69" s="523"/>
      <c r="N69" s="523"/>
      <c r="O69" s="523"/>
      <c r="P69" s="523"/>
      <c r="Q69" s="523"/>
      <c r="R69" s="523" t="s">
        <v>128</v>
      </c>
      <c r="S69" s="523"/>
      <c r="T69" s="523"/>
      <c r="U69" s="523"/>
      <c r="V69" s="523"/>
      <c r="W69" s="523"/>
      <c r="X69" s="523"/>
      <c r="Y69" s="523"/>
      <c r="Z69" s="523"/>
      <c r="AA69" s="523"/>
      <c r="AB69" s="523"/>
      <c r="AC69" s="523"/>
      <c r="AD69" s="523"/>
      <c r="AE69" s="523"/>
      <c r="AF69" s="523"/>
      <c r="AG69" s="523"/>
      <c r="AH69" s="523"/>
      <c r="AI69" s="523"/>
      <c r="AJ69" s="523"/>
      <c r="AK69" s="523"/>
      <c r="AL69" s="523"/>
      <c r="AM69" s="523"/>
      <c r="AN69" s="523"/>
      <c r="AO69" s="525" t="s">
        <v>133</v>
      </c>
      <c r="AP69" s="526"/>
      <c r="AQ69" s="526"/>
      <c r="AR69" s="526"/>
      <c r="AS69" s="526"/>
      <c r="AT69" s="526"/>
      <c r="AU69" s="526"/>
      <c r="AV69" s="526"/>
      <c r="AW69" s="526"/>
      <c r="AX69" s="526"/>
      <c r="AY69" s="527"/>
      <c r="AZ69" s="518" t="s">
        <v>1</v>
      </c>
      <c r="BA69" s="531"/>
      <c r="BB69" s="531"/>
      <c r="BC69" s="531"/>
      <c r="BD69" s="523" t="s">
        <v>159</v>
      </c>
      <c r="BE69" s="523"/>
      <c r="BF69" s="523"/>
      <c r="BG69" s="523"/>
      <c r="BH69" s="523"/>
      <c r="BI69" s="523"/>
      <c r="BJ69" s="523"/>
      <c r="BK69" s="523"/>
      <c r="BL69" s="523"/>
      <c r="BM69" s="523"/>
      <c r="BN69" s="523"/>
      <c r="BO69" s="523"/>
      <c r="BP69" s="523" t="s">
        <v>16</v>
      </c>
      <c r="BQ69" s="523"/>
      <c r="BR69" s="523"/>
      <c r="BS69" s="523"/>
      <c r="BT69" s="523"/>
      <c r="BU69" s="523"/>
      <c r="BV69" s="523"/>
      <c r="BW69" s="523"/>
      <c r="BX69" s="523"/>
      <c r="BY69" s="523"/>
      <c r="BZ69" s="534"/>
      <c r="CA69" s="60"/>
    </row>
    <row r="70" spans="1:79" ht="15" customHeight="1" x14ac:dyDescent="0.4">
      <c r="A70" s="60"/>
      <c r="B70" s="519"/>
      <c r="C70" s="520"/>
      <c r="D70" s="520"/>
      <c r="E70" s="520"/>
      <c r="F70" s="524"/>
      <c r="G70" s="524"/>
      <c r="H70" s="524"/>
      <c r="I70" s="524"/>
      <c r="J70" s="524"/>
      <c r="K70" s="524"/>
      <c r="L70" s="524"/>
      <c r="M70" s="524"/>
      <c r="N70" s="524"/>
      <c r="O70" s="524"/>
      <c r="P70" s="524"/>
      <c r="Q70" s="524"/>
      <c r="R70" s="524" t="s">
        <v>12</v>
      </c>
      <c r="S70" s="524"/>
      <c r="T70" s="524"/>
      <c r="U70" s="524"/>
      <c r="V70" s="524"/>
      <c r="W70" s="524"/>
      <c r="X70" s="524"/>
      <c r="Y70" s="524"/>
      <c r="Z70" s="524"/>
      <c r="AA70" s="524"/>
      <c r="AB70" s="524"/>
      <c r="AC70" s="524"/>
      <c r="AD70" s="524" t="s">
        <v>125</v>
      </c>
      <c r="AE70" s="524"/>
      <c r="AF70" s="524"/>
      <c r="AG70" s="524"/>
      <c r="AH70" s="524"/>
      <c r="AI70" s="524"/>
      <c r="AJ70" s="524"/>
      <c r="AK70" s="524"/>
      <c r="AL70" s="524"/>
      <c r="AM70" s="524"/>
      <c r="AN70" s="524"/>
      <c r="AO70" s="528"/>
      <c r="AP70" s="529"/>
      <c r="AQ70" s="529"/>
      <c r="AR70" s="529"/>
      <c r="AS70" s="529"/>
      <c r="AT70" s="529"/>
      <c r="AU70" s="529"/>
      <c r="AV70" s="529"/>
      <c r="AW70" s="529"/>
      <c r="AX70" s="529"/>
      <c r="AY70" s="530"/>
      <c r="AZ70" s="532"/>
      <c r="BA70" s="532"/>
      <c r="BB70" s="532"/>
      <c r="BC70" s="532"/>
      <c r="BD70" s="524"/>
      <c r="BE70" s="524"/>
      <c r="BF70" s="524"/>
      <c r="BG70" s="524"/>
      <c r="BH70" s="524"/>
      <c r="BI70" s="524"/>
      <c r="BJ70" s="524"/>
      <c r="BK70" s="524"/>
      <c r="BL70" s="524"/>
      <c r="BM70" s="524"/>
      <c r="BN70" s="524"/>
      <c r="BO70" s="524"/>
      <c r="BP70" s="524"/>
      <c r="BQ70" s="524"/>
      <c r="BR70" s="524"/>
      <c r="BS70" s="524"/>
      <c r="BT70" s="524"/>
      <c r="BU70" s="524"/>
      <c r="BV70" s="524"/>
      <c r="BW70" s="524"/>
      <c r="BX70" s="524"/>
      <c r="BY70" s="524"/>
      <c r="BZ70" s="535"/>
      <c r="CA70" s="60"/>
    </row>
    <row r="71" spans="1:79" ht="31.5" customHeight="1" x14ac:dyDescent="0.4">
      <c r="A71" s="60"/>
      <c r="B71" s="521"/>
      <c r="C71" s="522"/>
      <c r="D71" s="522"/>
      <c r="E71" s="522"/>
      <c r="F71" s="509"/>
      <c r="G71" s="510"/>
      <c r="H71" s="510"/>
      <c r="I71" s="510"/>
      <c r="J71" s="510"/>
      <c r="K71" s="510"/>
      <c r="L71" s="510"/>
      <c r="M71" s="510"/>
      <c r="N71" s="510"/>
      <c r="O71" s="510"/>
      <c r="P71" s="510"/>
      <c r="Q71" s="511"/>
      <c r="R71" s="576"/>
      <c r="S71" s="576"/>
      <c r="T71" s="576"/>
      <c r="U71" s="576"/>
      <c r="V71" s="576"/>
      <c r="W71" s="576"/>
      <c r="X71" s="576"/>
      <c r="Y71" s="576"/>
      <c r="Z71" s="576"/>
      <c r="AA71" s="576"/>
      <c r="AB71" s="576"/>
      <c r="AC71" s="576"/>
      <c r="AD71" s="576" t="s">
        <v>17</v>
      </c>
      <c r="AE71" s="576"/>
      <c r="AF71" s="576"/>
      <c r="AG71" s="576"/>
      <c r="AH71" s="576"/>
      <c r="AI71" s="576"/>
      <c r="AJ71" s="576"/>
      <c r="AK71" s="576"/>
      <c r="AL71" s="576"/>
      <c r="AM71" s="576"/>
      <c r="AN71" s="576"/>
      <c r="AO71" s="510"/>
      <c r="AP71" s="510"/>
      <c r="AQ71" s="510"/>
      <c r="AR71" s="510"/>
      <c r="AS71" s="510"/>
      <c r="AT71" s="510"/>
      <c r="AU71" s="510"/>
      <c r="AV71" s="510"/>
      <c r="AW71" s="510"/>
      <c r="AX71" s="510"/>
      <c r="AY71" s="511"/>
      <c r="AZ71" s="533"/>
      <c r="BA71" s="533"/>
      <c r="BB71" s="533"/>
      <c r="BC71" s="533"/>
      <c r="BD71" s="509"/>
      <c r="BE71" s="510"/>
      <c r="BF71" s="510"/>
      <c r="BG71" s="510"/>
      <c r="BH71" s="510"/>
      <c r="BI71" s="510"/>
      <c r="BJ71" s="510"/>
      <c r="BK71" s="510"/>
      <c r="BL71" s="510"/>
      <c r="BM71" s="510"/>
      <c r="BN71" s="510"/>
      <c r="BO71" s="511"/>
      <c r="BP71" s="509"/>
      <c r="BQ71" s="510"/>
      <c r="BR71" s="510"/>
      <c r="BS71" s="510"/>
      <c r="BT71" s="510"/>
      <c r="BU71" s="510"/>
      <c r="BV71" s="510"/>
      <c r="BW71" s="510"/>
      <c r="BX71" s="510"/>
      <c r="BY71" s="510"/>
      <c r="BZ71" s="512"/>
      <c r="CA71" s="60"/>
    </row>
    <row r="72" spans="1:79" ht="6" customHeight="1" x14ac:dyDescent="0.4">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2"/>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c r="CA72" s="60"/>
    </row>
    <row r="73" spans="1:79" ht="20.25" customHeight="1" x14ac:dyDescent="0.4">
      <c r="A73" s="60"/>
      <c r="B73" s="60"/>
      <c r="C73" s="60"/>
      <c r="D73" s="61" t="s">
        <v>25</v>
      </c>
      <c r="E73" s="65"/>
      <c r="F73" s="467">
        <v>1</v>
      </c>
      <c r="G73" s="467"/>
      <c r="H73" s="61" t="s">
        <v>29</v>
      </c>
      <c r="I73" s="81"/>
      <c r="J73" s="65"/>
      <c r="K73" s="65"/>
      <c r="L73" s="65"/>
      <c r="M73" s="65"/>
      <c r="N73" s="65"/>
      <c r="O73" s="60"/>
      <c r="P73" s="60"/>
      <c r="Q73" s="60"/>
      <c r="R73" s="60"/>
      <c r="S73" s="60"/>
      <c r="T73" s="60"/>
      <c r="U73" s="60"/>
      <c r="V73" s="60"/>
      <c r="W73" s="60"/>
      <c r="X73" s="60"/>
      <c r="Y73" s="60"/>
      <c r="Z73" s="60"/>
      <c r="AA73" s="60"/>
      <c r="AB73" s="60"/>
      <c r="AC73" s="60"/>
      <c r="AD73" s="60"/>
      <c r="AE73" s="60"/>
      <c r="AF73" s="60"/>
      <c r="AG73" s="60"/>
      <c r="AH73" s="62"/>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row>
    <row r="74" spans="1:79" ht="20.25" customHeight="1" x14ac:dyDescent="0.4">
      <c r="A74" s="60"/>
      <c r="B74" s="60"/>
      <c r="C74" s="60"/>
      <c r="D74" s="60"/>
      <c r="E74" s="60"/>
      <c r="F74" s="467">
        <v>2</v>
      </c>
      <c r="G74" s="467"/>
      <c r="H74" s="61" t="s">
        <v>26</v>
      </c>
      <c r="I74" s="81"/>
      <c r="J74" s="65"/>
      <c r="K74" s="65"/>
      <c r="L74" s="65"/>
      <c r="M74" s="65"/>
      <c r="N74" s="65"/>
      <c r="O74" s="60"/>
      <c r="P74" s="60"/>
      <c r="Q74" s="60"/>
      <c r="R74" s="60"/>
      <c r="S74" s="60"/>
      <c r="T74" s="60"/>
      <c r="U74" s="60"/>
      <c r="V74" s="60"/>
      <c r="W74" s="60"/>
      <c r="X74" s="60"/>
      <c r="Y74" s="60"/>
      <c r="Z74" s="60"/>
      <c r="AA74" s="60"/>
      <c r="AB74" s="60"/>
      <c r="AC74" s="60"/>
      <c r="AD74" s="60"/>
      <c r="AE74" s="60"/>
      <c r="AF74" s="60"/>
      <c r="AG74" s="60"/>
      <c r="AH74" s="62"/>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60"/>
      <c r="BY74" s="60"/>
      <c r="BZ74" s="60"/>
      <c r="CA74" s="60"/>
    </row>
    <row r="75" spans="1:79" ht="20.25" customHeight="1" x14ac:dyDescent="0.4">
      <c r="A75" s="60"/>
      <c r="B75" s="60"/>
      <c r="C75" s="60"/>
      <c r="D75" s="60"/>
      <c r="E75" s="60"/>
      <c r="F75" s="467">
        <v>3</v>
      </c>
      <c r="G75" s="467"/>
      <c r="H75" s="61" t="s">
        <v>27</v>
      </c>
      <c r="I75" s="81"/>
      <c r="J75" s="65"/>
      <c r="K75" s="65"/>
      <c r="L75" s="65"/>
      <c r="M75" s="65"/>
      <c r="N75" s="65"/>
      <c r="O75" s="60"/>
      <c r="P75" s="60"/>
      <c r="Q75" s="60"/>
      <c r="R75" s="60"/>
      <c r="S75" s="60"/>
      <c r="T75" s="60"/>
      <c r="U75" s="60"/>
      <c r="V75" s="60"/>
      <c r="W75" s="60"/>
      <c r="X75" s="60"/>
      <c r="Y75" s="60"/>
      <c r="Z75" s="60"/>
      <c r="AA75" s="60"/>
      <c r="AB75" s="60"/>
      <c r="AC75" s="60"/>
      <c r="AD75" s="60"/>
      <c r="AE75" s="60"/>
      <c r="AF75" s="60"/>
      <c r="AG75" s="60"/>
      <c r="AH75" s="62"/>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row>
    <row r="76" spans="1:79" ht="20.25" customHeight="1" x14ac:dyDescent="0.4">
      <c r="A76" s="60"/>
      <c r="B76" s="60"/>
      <c r="C76" s="60"/>
      <c r="D76" s="60"/>
      <c r="E76" s="60"/>
      <c r="F76" s="467">
        <v>4</v>
      </c>
      <c r="G76" s="467"/>
      <c r="H76" s="61" t="s">
        <v>28</v>
      </c>
      <c r="I76" s="81"/>
      <c r="J76" s="65"/>
      <c r="K76" s="65"/>
      <c r="L76" s="65"/>
      <c r="M76" s="65"/>
      <c r="N76" s="65"/>
      <c r="O76" s="60"/>
      <c r="P76" s="60"/>
      <c r="Q76" s="60"/>
      <c r="R76" s="60"/>
      <c r="S76" s="60"/>
      <c r="T76" s="60"/>
      <c r="U76" s="60"/>
      <c r="V76" s="60"/>
      <c r="W76" s="60"/>
      <c r="X76" s="60"/>
      <c r="Y76" s="60"/>
      <c r="Z76" s="60"/>
      <c r="AA76" s="60"/>
      <c r="AB76" s="60"/>
      <c r="AC76" s="60"/>
      <c r="AD76" s="60"/>
      <c r="AE76" s="60"/>
      <c r="AF76" s="60"/>
      <c r="AG76" s="60"/>
      <c r="AH76" s="62"/>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row>
    <row r="77" spans="1:79" ht="12" customHeight="1" x14ac:dyDescent="0.4">
      <c r="A77" s="60"/>
      <c r="B77" s="61" t="s">
        <v>24</v>
      </c>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2"/>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478">
        <f>$BR$1</f>
        <v>1</v>
      </c>
      <c r="BS77" s="478"/>
      <c r="BT77" s="478"/>
      <c r="BU77" s="478"/>
      <c r="BV77" s="478"/>
      <c r="BW77" s="478"/>
      <c r="BX77" s="60"/>
      <c r="BY77" s="60"/>
      <c r="BZ77" s="60"/>
      <c r="CA77" s="60"/>
    </row>
    <row r="78" spans="1:79" ht="20.25" x14ac:dyDescent="0.2">
      <c r="A78" s="60"/>
      <c r="B78" s="479" t="s">
        <v>21</v>
      </c>
      <c r="C78" s="479"/>
      <c r="D78" s="479"/>
      <c r="E78" s="479"/>
      <c r="F78" s="479"/>
      <c r="G78" s="479"/>
      <c r="H78" s="479"/>
      <c r="I78" s="479"/>
      <c r="J78" s="479"/>
      <c r="K78" s="479"/>
      <c r="L78" s="479"/>
      <c r="M78" s="479"/>
      <c r="N78" s="479"/>
      <c r="O78" s="479"/>
      <c r="P78" s="479"/>
      <c r="Q78" s="479"/>
      <c r="R78" s="479"/>
      <c r="S78" s="479"/>
      <c r="T78" s="479"/>
      <c r="U78" s="479"/>
      <c r="V78" s="479"/>
      <c r="W78" s="479"/>
      <c r="X78" s="479"/>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79"/>
      <c r="AY78" s="479"/>
      <c r="AZ78" s="479"/>
      <c r="BA78" s="479"/>
      <c r="BB78" s="479"/>
      <c r="BC78" s="479"/>
      <c r="BD78" s="479"/>
      <c r="BE78" s="479"/>
      <c r="BF78" s="479"/>
      <c r="BG78" s="479"/>
      <c r="BH78" s="479"/>
      <c r="BI78" s="479"/>
      <c r="BJ78" s="479"/>
      <c r="BK78" s="479"/>
      <c r="BL78" s="479"/>
      <c r="BM78" s="479"/>
      <c r="BN78" s="479"/>
      <c r="BO78" s="479"/>
      <c r="BP78" s="479"/>
      <c r="BQ78" s="479"/>
      <c r="BR78" s="479"/>
      <c r="BS78" s="479"/>
      <c r="BT78" s="479"/>
      <c r="BU78" s="479"/>
      <c r="BV78" s="479"/>
      <c r="BW78" s="479"/>
      <c r="BX78" s="479"/>
      <c r="BY78" s="479"/>
      <c r="BZ78" s="479"/>
      <c r="CA78" s="60"/>
    </row>
    <row r="79" spans="1:79" ht="3.75" customHeight="1" x14ac:dyDescent="0.4">
      <c r="A79" s="60"/>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1"/>
      <c r="BA79" s="91"/>
      <c r="BB79" s="91"/>
      <c r="BC79" s="91"/>
      <c r="BD79" s="91"/>
      <c r="BE79" s="91"/>
      <c r="BF79" s="91"/>
      <c r="BG79" s="91"/>
      <c r="BH79" s="91"/>
      <c r="BI79" s="91"/>
      <c r="BJ79" s="91"/>
      <c r="BK79" s="91"/>
      <c r="BL79" s="91"/>
      <c r="BM79" s="91"/>
      <c r="BN79" s="91"/>
      <c r="BO79" s="91"/>
      <c r="BP79" s="91"/>
      <c r="BQ79" s="91"/>
      <c r="BR79" s="91"/>
      <c r="BS79" s="91"/>
      <c r="BT79" s="91"/>
      <c r="BU79" s="91"/>
      <c r="BV79" s="91"/>
      <c r="BW79" s="91"/>
      <c r="BX79" s="91"/>
      <c r="BY79" s="91"/>
      <c r="BZ79" s="91"/>
      <c r="CA79" s="60"/>
    </row>
    <row r="80" spans="1:79" ht="15" customHeight="1" x14ac:dyDescent="0.4">
      <c r="A80" s="60"/>
      <c r="B80" s="65"/>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2"/>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480">
        <f>$BJ$4</f>
        <v>2023</v>
      </c>
      <c r="BK80" s="480"/>
      <c r="BL80" s="480"/>
      <c r="BM80" s="480"/>
      <c r="BN80" s="65" t="s">
        <v>10</v>
      </c>
      <c r="BO80" s="60"/>
      <c r="BP80" s="481">
        <f>$BP$4</f>
        <v>10</v>
      </c>
      <c r="BQ80" s="481"/>
      <c r="BR80" s="481"/>
      <c r="BS80" s="65" t="s">
        <v>9</v>
      </c>
      <c r="BT80" s="60"/>
      <c r="BU80" s="481">
        <f>$BU$4</f>
        <v>15</v>
      </c>
      <c r="BV80" s="481"/>
      <c r="BW80" s="481"/>
      <c r="BX80" s="65" t="s">
        <v>8</v>
      </c>
      <c r="BY80" s="60"/>
      <c r="BZ80" s="60"/>
      <c r="CA80" s="60"/>
    </row>
    <row r="81" spans="1:79" ht="11.25" customHeight="1" x14ac:dyDescent="0.4">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2"/>
      <c r="AI81" s="60"/>
      <c r="AJ81" s="60"/>
      <c r="AK81" s="60"/>
      <c r="AL81" s="60"/>
      <c r="AM81" s="60"/>
      <c r="AN81" s="60"/>
      <c r="AO81" s="60"/>
      <c r="AP81" s="60"/>
      <c r="AQ81" s="60"/>
      <c r="AR81" s="60"/>
      <c r="AS81" s="60"/>
      <c r="AT81" s="65"/>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row>
    <row r="82" spans="1:79" ht="11.25" customHeight="1" x14ac:dyDescent="0.4">
      <c r="A82" s="60"/>
      <c r="B82" s="60"/>
      <c r="C82" s="66"/>
      <c r="D82" s="482"/>
      <c r="E82" s="482"/>
      <c r="F82" s="482"/>
      <c r="G82" s="482"/>
      <c r="H82" s="482"/>
      <c r="I82" s="482"/>
      <c r="J82" s="482"/>
      <c r="K82" s="482"/>
      <c r="L82" s="482"/>
      <c r="M82" s="482"/>
      <c r="N82" s="482"/>
      <c r="O82" s="482"/>
      <c r="P82" s="482"/>
      <c r="Q82" s="482"/>
      <c r="R82" s="482"/>
      <c r="S82" s="483" t="s">
        <v>117</v>
      </c>
      <c r="T82" s="484" t="str">
        <f>$T$6</f>
        <v>〇〇事業部</v>
      </c>
      <c r="U82" s="484"/>
      <c r="V82" s="484"/>
      <c r="W82" s="484"/>
      <c r="X82" s="484"/>
      <c r="Y82" s="484"/>
      <c r="Z82" s="484"/>
      <c r="AA82" s="484"/>
      <c r="AB82" s="484"/>
      <c r="AC82" s="484"/>
      <c r="AD82" s="483" t="s">
        <v>118</v>
      </c>
      <c r="AE82" s="485" t="s">
        <v>5</v>
      </c>
      <c r="AF82" s="485"/>
      <c r="AG82" s="485"/>
      <c r="AH82" s="62"/>
      <c r="AI82" s="60"/>
      <c r="AJ82" s="60"/>
      <c r="AK82" s="60"/>
      <c r="AL82" s="60"/>
      <c r="AM82" s="60"/>
      <c r="AN82" s="60"/>
      <c r="AO82" s="60"/>
      <c r="AP82" s="480" t="s">
        <v>4</v>
      </c>
      <c r="AQ82" s="480"/>
      <c r="AR82" s="480"/>
      <c r="AS82" s="480"/>
      <c r="AT82" s="65"/>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0"/>
    </row>
    <row r="83" spans="1:79" ht="11.25" customHeight="1" x14ac:dyDescent="0.15">
      <c r="A83" s="60"/>
      <c r="B83" s="66"/>
      <c r="C83" s="66"/>
      <c r="D83" s="482"/>
      <c r="E83" s="482"/>
      <c r="F83" s="482"/>
      <c r="G83" s="482"/>
      <c r="H83" s="482"/>
      <c r="I83" s="482"/>
      <c r="J83" s="482"/>
      <c r="K83" s="482"/>
      <c r="L83" s="482"/>
      <c r="M83" s="482"/>
      <c r="N83" s="482"/>
      <c r="O83" s="482"/>
      <c r="P83" s="482"/>
      <c r="Q83" s="482"/>
      <c r="R83" s="482"/>
      <c r="S83" s="483"/>
      <c r="T83" s="484"/>
      <c r="U83" s="484"/>
      <c r="V83" s="484"/>
      <c r="W83" s="484"/>
      <c r="X83" s="484"/>
      <c r="Y83" s="484"/>
      <c r="Z83" s="484"/>
      <c r="AA83" s="484"/>
      <c r="AB83" s="484"/>
      <c r="AC83" s="484"/>
      <c r="AD83" s="483"/>
      <c r="AE83" s="485"/>
      <c r="AF83" s="485"/>
      <c r="AG83" s="485"/>
      <c r="AH83" s="62"/>
      <c r="AI83" s="60"/>
      <c r="AJ83" s="60"/>
      <c r="AK83" s="60"/>
      <c r="AL83" s="60"/>
      <c r="AM83" s="60"/>
      <c r="AN83" s="60"/>
      <c r="AO83" s="60"/>
      <c r="AP83" s="60"/>
      <c r="AQ83" s="60"/>
      <c r="AR83" s="60"/>
      <c r="AS83" s="60"/>
      <c r="AT83" s="60"/>
      <c r="AU83" s="61" t="s">
        <v>39</v>
      </c>
      <c r="AV83" s="82"/>
      <c r="AW83" s="502">
        <f>$AW$7</f>
        <v>999</v>
      </c>
      <c r="AX83" s="502"/>
      <c r="AY83" s="502"/>
      <c r="AZ83" s="503" t="s">
        <v>71</v>
      </c>
      <c r="BA83" s="503"/>
      <c r="BB83" s="504">
        <f>$BB$7</f>
        <v>9999</v>
      </c>
      <c r="BC83" s="504"/>
      <c r="BD83" s="504"/>
      <c r="BE83" s="504"/>
      <c r="BF83" s="504"/>
      <c r="BG83" s="67"/>
      <c r="BH83" s="67"/>
      <c r="BI83" s="67"/>
      <c r="BJ83" s="67"/>
      <c r="BK83" s="67"/>
      <c r="BL83" s="67"/>
      <c r="BM83" s="67"/>
      <c r="BN83" s="67"/>
      <c r="BO83" s="67"/>
      <c r="BP83" s="67"/>
      <c r="BQ83" s="67"/>
      <c r="BR83" s="67"/>
      <c r="BS83" s="67"/>
      <c r="BT83" s="67"/>
      <c r="BU83" s="67"/>
      <c r="BV83" s="67"/>
      <c r="BW83" s="67"/>
      <c r="BX83" s="67"/>
      <c r="BY83" s="67"/>
      <c r="BZ83" s="67"/>
      <c r="CA83" s="60"/>
    </row>
    <row r="84" spans="1:79" ht="3.75" customHeight="1" x14ac:dyDescent="0.15">
      <c r="A84" s="60"/>
      <c r="B84" s="66"/>
      <c r="C84" s="66"/>
      <c r="D84" s="68"/>
      <c r="E84" s="68"/>
      <c r="F84" s="68"/>
      <c r="G84" s="68"/>
      <c r="H84" s="68"/>
      <c r="I84" s="68"/>
      <c r="J84" s="68"/>
      <c r="K84" s="68"/>
      <c r="L84" s="68"/>
      <c r="M84" s="68"/>
      <c r="N84" s="68"/>
      <c r="O84" s="68"/>
      <c r="P84" s="68"/>
      <c r="Q84" s="68"/>
      <c r="R84" s="68"/>
      <c r="S84" s="69"/>
      <c r="T84" s="93"/>
      <c r="U84" s="93"/>
      <c r="V84" s="93"/>
      <c r="W84" s="93"/>
      <c r="X84" s="93"/>
      <c r="Y84" s="93"/>
      <c r="Z84" s="93"/>
      <c r="AA84" s="93"/>
      <c r="AB84" s="93"/>
      <c r="AC84" s="93"/>
      <c r="AD84" s="69"/>
      <c r="AE84" s="71"/>
      <c r="AF84" s="71"/>
      <c r="AG84" s="71"/>
      <c r="AH84" s="62"/>
      <c r="AI84" s="60"/>
      <c r="AJ84" s="60"/>
      <c r="AK84" s="60"/>
      <c r="AL84" s="60"/>
      <c r="AM84" s="60"/>
      <c r="AN84" s="60"/>
      <c r="AO84" s="60"/>
      <c r="AP84" s="60"/>
      <c r="AQ84" s="60"/>
      <c r="AR84" s="60"/>
      <c r="AS84" s="60"/>
      <c r="AT84" s="60"/>
      <c r="AU84" s="60"/>
      <c r="AV84" s="60"/>
      <c r="AW84" s="74"/>
      <c r="AX84" s="74"/>
      <c r="AY84" s="74"/>
      <c r="AZ84" s="62"/>
      <c r="BA84" s="62"/>
      <c r="BB84" s="74"/>
      <c r="BC84" s="74"/>
      <c r="BD84" s="74"/>
      <c r="BE84" s="74"/>
      <c r="BF84" s="74"/>
      <c r="BG84" s="67"/>
      <c r="BH84" s="67"/>
      <c r="BI84" s="67"/>
      <c r="BJ84" s="67"/>
      <c r="BK84" s="67"/>
      <c r="BL84" s="67"/>
      <c r="BM84" s="67"/>
      <c r="BN84" s="67"/>
      <c r="BO84" s="67"/>
      <c r="BP84" s="67"/>
      <c r="BQ84" s="67"/>
      <c r="BR84" s="67"/>
      <c r="BS84" s="67"/>
      <c r="BT84" s="67"/>
      <c r="BU84" s="67"/>
      <c r="BV84" s="67"/>
      <c r="BW84" s="67"/>
      <c r="BX84" s="67"/>
      <c r="BY84" s="67"/>
      <c r="BZ84" s="67"/>
      <c r="CA84" s="60"/>
    </row>
    <row r="85" spans="1:79" ht="15" customHeight="1" x14ac:dyDescent="0.4">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2"/>
      <c r="AI85" s="60"/>
      <c r="AJ85" s="60"/>
      <c r="AK85" s="60"/>
      <c r="AL85" s="60"/>
      <c r="AM85" s="60"/>
      <c r="AN85" s="60"/>
      <c r="AO85" s="60"/>
      <c r="AP85" s="65" t="s">
        <v>11</v>
      </c>
      <c r="AQ85" s="60"/>
      <c r="AR85" s="65"/>
      <c r="AS85" s="65"/>
      <c r="AT85" s="65"/>
      <c r="AU85" s="508" t="str">
        <f>$AU$9</f>
        <v>新潟県上越市〇×町1-1　〇〇ビル　3階　303</v>
      </c>
      <c r="AV85" s="508"/>
      <c r="AW85" s="508"/>
      <c r="AX85" s="508"/>
      <c r="AY85" s="508"/>
      <c r="AZ85" s="508"/>
      <c r="BA85" s="508"/>
      <c r="BB85" s="508"/>
      <c r="BC85" s="508"/>
      <c r="BD85" s="508"/>
      <c r="BE85" s="508"/>
      <c r="BF85" s="508"/>
      <c r="BG85" s="508"/>
      <c r="BH85" s="508"/>
      <c r="BI85" s="508"/>
      <c r="BJ85" s="508"/>
      <c r="BK85" s="508"/>
      <c r="BL85" s="508"/>
      <c r="BM85" s="508"/>
      <c r="BN85" s="508"/>
      <c r="BO85" s="508"/>
      <c r="BP85" s="508"/>
      <c r="BQ85" s="508"/>
      <c r="BR85" s="508"/>
      <c r="BS85" s="508"/>
      <c r="BT85" s="508"/>
      <c r="BU85" s="508"/>
      <c r="BV85" s="508"/>
      <c r="BW85" s="508"/>
      <c r="BX85" s="508"/>
      <c r="BY85" s="508"/>
      <c r="BZ85" s="508"/>
      <c r="CA85" s="60"/>
    </row>
    <row r="86" spans="1:79" ht="9" customHeight="1" x14ac:dyDescent="0.4">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2"/>
      <c r="AI86" s="60"/>
      <c r="AJ86" s="60"/>
      <c r="AK86" s="60"/>
      <c r="AL86" s="60"/>
      <c r="AM86" s="60"/>
      <c r="AN86" s="60"/>
      <c r="AO86" s="60"/>
      <c r="AP86" s="60"/>
      <c r="AQ86" s="60"/>
      <c r="AR86" s="60"/>
      <c r="AS86" s="60"/>
      <c r="AT86" s="60"/>
      <c r="AU86" s="505" t="str">
        <f>$AU$10</f>
        <v>株式会社〇〇〇〇工業</v>
      </c>
      <c r="AV86" s="505"/>
      <c r="AW86" s="505"/>
      <c r="AX86" s="505"/>
      <c r="AY86" s="505"/>
      <c r="AZ86" s="505"/>
      <c r="BA86" s="505"/>
      <c r="BB86" s="505"/>
      <c r="BC86" s="505"/>
      <c r="BD86" s="505"/>
      <c r="BE86" s="505"/>
      <c r="BF86" s="505"/>
      <c r="BG86" s="505"/>
      <c r="BH86" s="505"/>
      <c r="BI86" s="505"/>
      <c r="BJ86" s="505"/>
      <c r="BK86" s="505"/>
      <c r="BL86" s="505"/>
      <c r="BM86" s="505"/>
      <c r="BN86" s="505"/>
      <c r="BO86" s="505"/>
      <c r="BP86" s="505"/>
      <c r="BQ86" s="505"/>
      <c r="BR86" s="505"/>
      <c r="BS86" s="505"/>
      <c r="BT86" s="505"/>
      <c r="BU86" s="505"/>
      <c r="BV86" s="505"/>
      <c r="BW86" s="505"/>
      <c r="BX86" s="505"/>
      <c r="BY86" s="505"/>
      <c r="BZ86" s="505"/>
      <c r="CA86" s="60"/>
    </row>
    <row r="87" spans="1:79" ht="11.25" customHeight="1" x14ac:dyDescent="0.4">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2"/>
      <c r="AI87" s="60"/>
      <c r="AJ87" s="60"/>
      <c r="AK87" s="60"/>
      <c r="AL87" s="60"/>
      <c r="AM87" s="60"/>
      <c r="AN87" s="60"/>
      <c r="AO87" s="60"/>
      <c r="AP87" s="65" t="s">
        <v>3</v>
      </c>
      <c r="AQ87" s="60"/>
      <c r="AR87" s="65"/>
      <c r="AS87" s="65"/>
      <c r="AT87" s="65"/>
      <c r="AU87" s="505"/>
      <c r="AV87" s="505"/>
      <c r="AW87" s="505"/>
      <c r="AX87" s="505"/>
      <c r="AY87" s="505"/>
      <c r="AZ87" s="505"/>
      <c r="BA87" s="505"/>
      <c r="BB87" s="505"/>
      <c r="BC87" s="505"/>
      <c r="BD87" s="505"/>
      <c r="BE87" s="505"/>
      <c r="BF87" s="505"/>
      <c r="BG87" s="505"/>
      <c r="BH87" s="505"/>
      <c r="BI87" s="505"/>
      <c r="BJ87" s="505"/>
      <c r="BK87" s="505"/>
      <c r="BL87" s="505"/>
      <c r="BM87" s="505"/>
      <c r="BN87" s="505"/>
      <c r="BO87" s="505"/>
      <c r="BP87" s="505"/>
      <c r="BQ87" s="505"/>
      <c r="BR87" s="505"/>
      <c r="BS87" s="505"/>
      <c r="BT87" s="505"/>
      <c r="BU87" s="505"/>
      <c r="BV87" s="505"/>
      <c r="BW87" s="505"/>
      <c r="BX87" s="505"/>
      <c r="BY87" s="505"/>
      <c r="BZ87" s="505"/>
      <c r="CA87" s="60"/>
    </row>
    <row r="88" spans="1:79" ht="11.25" customHeight="1" x14ac:dyDescent="0.4">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2"/>
      <c r="AI88" s="60"/>
      <c r="AJ88" s="60"/>
      <c r="AK88" s="60"/>
      <c r="AL88" s="60"/>
      <c r="AM88" s="60"/>
      <c r="AN88" s="60"/>
      <c r="AO88" s="60"/>
      <c r="AP88" s="60"/>
      <c r="AQ88" s="65"/>
      <c r="AR88" s="65"/>
      <c r="AS88" s="65"/>
      <c r="AT88" s="65"/>
      <c r="AU88" s="506" t="str">
        <f>$AU$12</f>
        <v>代表取締役　藤巻　太郎</v>
      </c>
      <c r="AV88" s="506"/>
      <c r="AW88" s="506"/>
      <c r="AX88" s="506"/>
      <c r="AY88" s="506"/>
      <c r="AZ88" s="506"/>
      <c r="BA88" s="506"/>
      <c r="BB88" s="506"/>
      <c r="BC88" s="506"/>
      <c r="BD88" s="506"/>
      <c r="BE88" s="506"/>
      <c r="BF88" s="506"/>
      <c r="BG88" s="506"/>
      <c r="BH88" s="506"/>
      <c r="BI88" s="506"/>
      <c r="BJ88" s="506"/>
      <c r="BK88" s="506"/>
      <c r="BL88" s="506"/>
      <c r="BM88" s="506"/>
      <c r="BN88" s="506"/>
      <c r="BO88" s="506"/>
      <c r="BP88" s="506"/>
      <c r="BQ88" s="506"/>
      <c r="BR88" s="506"/>
      <c r="BS88" s="506"/>
      <c r="BT88" s="506"/>
      <c r="BU88" s="506"/>
      <c r="BV88" s="506"/>
      <c r="BW88" s="506"/>
      <c r="BX88" s="506"/>
      <c r="BY88" s="506"/>
      <c r="BZ88" s="506"/>
      <c r="CA88" s="60"/>
    </row>
    <row r="89" spans="1:79" ht="11.25" customHeight="1" x14ac:dyDescent="0.4">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2"/>
      <c r="AI89" s="60"/>
      <c r="AJ89" s="60"/>
      <c r="AK89" s="60"/>
      <c r="AL89" s="60"/>
      <c r="AM89" s="60"/>
      <c r="AN89" s="60"/>
      <c r="AO89" s="60"/>
      <c r="AP89" s="60"/>
      <c r="AQ89" s="65"/>
      <c r="AR89" s="65"/>
      <c r="AS89" s="65"/>
      <c r="AT89" s="60"/>
      <c r="AU89" s="506"/>
      <c r="AV89" s="506"/>
      <c r="AW89" s="506"/>
      <c r="AX89" s="506"/>
      <c r="AY89" s="506"/>
      <c r="AZ89" s="506"/>
      <c r="BA89" s="506"/>
      <c r="BB89" s="506"/>
      <c r="BC89" s="506"/>
      <c r="BD89" s="506"/>
      <c r="BE89" s="506"/>
      <c r="BF89" s="506"/>
      <c r="BG89" s="506"/>
      <c r="BH89" s="506"/>
      <c r="BI89" s="506"/>
      <c r="BJ89" s="506"/>
      <c r="BK89" s="506"/>
      <c r="BL89" s="506"/>
      <c r="BM89" s="506"/>
      <c r="BN89" s="506"/>
      <c r="BO89" s="506"/>
      <c r="BP89" s="506"/>
      <c r="BQ89" s="506"/>
      <c r="BR89" s="506"/>
      <c r="BS89" s="506"/>
      <c r="BT89" s="506"/>
      <c r="BU89" s="506"/>
      <c r="BV89" s="506"/>
      <c r="BW89" s="506"/>
      <c r="BX89" s="506"/>
      <c r="BY89" s="506"/>
      <c r="BZ89" s="506"/>
      <c r="CA89" s="60"/>
    </row>
    <row r="90" spans="1:79" ht="12" customHeight="1" x14ac:dyDescent="0.4">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2"/>
      <c r="AI90" s="60"/>
      <c r="AJ90" s="60"/>
      <c r="AK90" s="60"/>
      <c r="AL90" s="60"/>
      <c r="AM90" s="60"/>
      <c r="AN90" s="60"/>
      <c r="AO90" s="60"/>
      <c r="AP90" s="60"/>
      <c r="AQ90" s="65"/>
      <c r="AR90" s="61"/>
      <c r="AS90" s="61"/>
      <c r="AT90" s="77"/>
      <c r="AU90" s="76"/>
      <c r="AV90" s="78" t="str">
        <f>$AV$14</f>
        <v>T1234567891234</v>
      </c>
      <c r="AW90" s="77"/>
      <c r="AX90" s="77"/>
      <c r="AY90" s="79"/>
      <c r="AZ90" s="76"/>
      <c r="BA90" s="78"/>
      <c r="BB90" s="78"/>
      <c r="BC90" s="76"/>
      <c r="BD90" s="76"/>
      <c r="BE90" s="76"/>
      <c r="BF90" s="76"/>
      <c r="BG90" s="76"/>
      <c r="BH90" s="78"/>
      <c r="BI90" s="78"/>
      <c r="BJ90" s="78"/>
      <c r="BK90" s="78">
        <f>BG14</f>
        <v>0</v>
      </c>
      <c r="BL90" s="78"/>
      <c r="BM90" s="78"/>
      <c r="BN90" s="78"/>
      <c r="BO90" s="78"/>
      <c r="BP90" s="78"/>
      <c r="BQ90" s="78"/>
      <c r="BR90" s="78"/>
      <c r="BS90" s="78"/>
      <c r="BT90" s="77"/>
      <c r="BU90" s="77"/>
      <c r="BV90" s="77"/>
      <c r="BW90" s="77"/>
      <c r="BX90" s="77"/>
      <c r="BY90" s="77"/>
      <c r="BZ90" s="77"/>
      <c r="CA90" s="60"/>
    </row>
    <row r="91" spans="1:79" ht="8.25" customHeight="1" x14ac:dyDescent="0.4">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2"/>
      <c r="AI91" s="60"/>
      <c r="AJ91" s="60"/>
      <c r="AK91" s="60"/>
      <c r="AL91" s="60"/>
      <c r="AM91" s="60"/>
      <c r="AN91" s="60"/>
      <c r="AO91" s="60"/>
      <c r="AP91" s="60"/>
      <c r="AQ91" s="65"/>
      <c r="AR91" s="61"/>
      <c r="AS91" s="61"/>
      <c r="AT91" s="61"/>
      <c r="AU91" s="60"/>
      <c r="AV91" s="80"/>
      <c r="AW91" s="61"/>
      <c r="AX91" s="61"/>
      <c r="AY91" s="81"/>
      <c r="AZ91" s="60"/>
      <c r="BA91" s="80"/>
      <c r="BB91" s="80"/>
      <c r="BC91" s="60"/>
      <c r="BD91" s="60"/>
      <c r="BE91" s="60"/>
      <c r="BF91" s="60"/>
      <c r="BG91" s="60"/>
      <c r="BH91" s="80"/>
      <c r="BI91" s="80"/>
      <c r="BJ91" s="80"/>
      <c r="BK91" s="80"/>
      <c r="BL91" s="80"/>
      <c r="BM91" s="80"/>
      <c r="BN91" s="80"/>
      <c r="BO91" s="80"/>
      <c r="BP91" s="80"/>
      <c r="BQ91" s="80"/>
      <c r="BR91" s="80"/>
      <c r="BS91" s="80"/>
      <c r="BT91" s="61"/>
      <c r="BU91" s="61"/>
      <c r="BV91" s="61"/>
      <c r="BW91" s="61"/>
      <c r="BX91" s="61"/>
      <c r="BY91" s="61"/>
      <c r="BZ91" s="61"/>
      <c r="CA91" s="60"/>
    </row>
    <row r="92" spans="1:79" ht="10.5" customHeight="1" x14ac:dyDescent="0.4">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84" t="s">
        <v>149</v>
      </c>
      <c r="AD92" s="60"/>
      <c r="AE92" s="60"/>
      <c r="AF92" s="60"/>
      <c r="AG92" s="60"/>
      <c r="AH92" s="62"/>
      <c r="AI92" s="60"/>
      <c r="AJ92" s="60"/>
      <c r="AK92" s="60"/>
      <c r="AL92" s="60"/>
      <c r="AM92" s="60"/>
      <c r="AN92" s="60"/>
      <c r="AO92" s="60"/>
      <c r="AP92" s="60"/>
      <c r="AQ92" s="81"/>
      <c r="AR92" s="81"/>
      <c r="AS92" s="81"/>
      <c r="AT92" s="81"/>
      <c r="AU92" s="60"/>
      <c r="AV92" s="81"/>
      <c r="AW92" s="81"/>
      <c r="AX92" s="81"/>
      <c r="AY92" s="81"/>
      <c r="AZ92" s="81"/>
      <c r="BA92" s="81"/>
      <c r="BB92" s="81"/>
      <c r="BC92" s="81"/>
      <c r="BD92" s="81"/>
      <c r="BE92" s="81"/>
      <c r="BF92" s="81"/>
      <c r="BG92" s="81"/>
      <c r="BH92" s="60"/>
      <c r="BI92" s="60"/>
      <c r="BJ92" s="60"/>
      <c r="BK92" s="60"/>
      <c r="BL92" s="60"/>
      <c r="BM92" s="60"/>
      <c r="BN92" s="60"/>
      <c r="BO92" s="60"/>
      <c r="BP92" s="60"/>
      <c r="BQ92" s="60"/>
      <c r="BR92" s="60"/>
      <c r="BS92" s="60"/>
      <c r="BT92" s="60"/>
      <c r="BU92" s="60"/>
      <c r="BV92" s="60"/>
      <c r="BW92" s="60"/>
      <c r="BX92" s="60"/>
      <c r="BY92" s="60"/>
      <c r="BZ92" s="60"/>
      <c r="CA92" s="60"/>
    </row>
    <row r="93" spans="1:79" ht="19.5" customHeight="1" thickBot="1" x14ac:dyDescent="0.45">
      <c r="A93" s="60"/>
      <c r="B93" s="468" t="s">
        <v>14</v>
      </c>
      <c r="C93" s="469"/>
      <c r="D93" s="469"/>
      <c r="E93" s="469"/>
      <c r="F93" s="469"/>
      <c r="G93" s="469"/>
      <c r="H93" s="470"/>
      <c r="I93" s="476" t="s">
        <v>134</v>
      </c>
      <c r="J93" s="477"/>
      <c r="K93" s="477"/>
      <c r="L93" s="477"/>
      <c r="M93" s="477"/>
      <c r="N93" s="477"/>
      <c r="O93" s="477"/>
      <c r="P93" s="477"/>
      <c r="Q93" s="477"/>
      <c r="R93" s="477"/>
      <c r="S93" s="477"/>
      <c r="T93" s="477"/>
      <c r="U93" s="477"/>
      <c r="V93" s="477"/>
      <c r="W93" s="477"/>
      <c r="X93" s="477"/>
      <c r="Y93" s="477"/>
      <c r="Z93" s="477"/>
      <c r="AA93" s="477"/>
      <c r="AB93" s="477"/>
      <c r="AC93" s="477"/>
      <c r="AD93" s="477"/>
      <c r="AE93" s="477"/>
      <c r="AF93" s="477"/>
      <c r="AG93" s="477"/>
      <c r="AH93" s="94" t="s">
        <v>152</v>
      </c>
      <c r="AI93" s="496" t="s">
        <v>6</v>
      </c>
      <c r="AJ93" s="497"/>
      <c r="AK93" s="497"/>
      <c r="AL93" s="497"/>
      <c r="AM93" s="497"/>
      <c r="AN93" s="497"/>
      <c r="AO93" s="497"/>
      <c r="AP93" s="497"/>
      <c r="AQ93" s="497"/>
      <c r="AR93" s="497"/>
      <c r="AS93" s="498"/>
      <c r="AT93" s="65"/>
      <c r="AU93" s="65"/>
      <c r="AV93" s="65"/>
      <c r="AW93" s="65"/>
      <c r="AX93" s="65"/>
      <c r="AY93" s="65"/>
      <c r="AZ93" s="65"/>
      <c r="BA93" s="65"/>
      <c r="BB93" s="65"/>
      <c r="BC93" s="65"/>
      <c r="BD93" s="65"/>
      <c r="BE93" s="65"/>
      <c r="BF93" s="65"/>
      <c r="BG93" s="65"/>
      <c r="BH93" s="65"/>
      <c r="BI93" s="65"/>
      <c r="BJ93" s="65"/>
      <c r="BK93" s="65"/>
      <c r="BL93" s="65"/>
      <c r="BM93" s="65"/>
      <c r="BN93" s="65"/>
      <c r="BO93" s="65"/>
      <c r="BP93" s="65"/>
      <c r="BQ93" s="65"/>
      <c r="BR93" s="65"/>
      <c r="BS93" s="65"/>
      <c r="BT93" s="65"/>
      <c r="BU93" s="65"/>
      <c r="BV93" s="65"/>
      <c r="BW93" s="65"/>
      <c r="BX93" s="65"/>
      <c r="BY93" s="65"/>
      <c r="BZ93" s="65"/>
      <c r="CA93" s="60"/>
    </row>
    <row r="94" spans="1:79" ht="21" customHeight="1" x14ac:dyDescent="0.4">
      <c r="A94" s="60"/>
      <c r="B94" s="471">
        <f>$B$18</f>
        <v>123456</v>
      </c>
      <c r="C94" s="472"/>
      <c r="D94" s="472"/>
      <c r="E94" s="472"/>
      <c r="F94" s="472"/>
      <c r="G94" s="472"/>
      <c r="H94" s="472"/>
      <c r="I94" s="473" t="str">
        <f>I18</f>
        <v>○○〇〇工事</v>
      </c>
      <c r="J94" s="474"/>
      <c r="K94" s="474"/>
      <c r="L94" s="474"/>
      <c r="M94" s="474"/>
      <c r="N94" s="474"/>
      <c r="O94" s="474"/>
      <c r="P94" s="474"/>
      <c r="Q94" s="474"/>
      <c r="R94" s="474"/>
      <c r="S94" s="474"/>
      <c r="T94" s="474"/>
      <c r="U94" s="474"/>
      <c r="V94" s="474"/>
      <c r="W94" s="474"/>
      <c r="X94" s="474"/>
      <c r="Y94" s="474"/>
      <c r="Z94" s="474"/>
      <c r="AA94" s="474"/>
      <c r="AB94" s="474"/>
      <c r="AC94" s="474"/>
      <c r="AD94" s="474"/>
      <c r="AE94" s="474"/>
      <c r="AF94" s="474"/>
      <c r="AG94" s="475"/>
      <c r="AH94" s="95">
        <f t="shared" ref="AH94:AH100" si="3">$AH18</f>
        <v>0.1</v>
      </c>
      <c r="AI94" s="499">
        <f>$AI$18</f>
        <v>200000</v>
      </c>
      <c r="AJ94" s="500"/>
      <c r="AK94" s="500"/>
      <c r="AL94" s="500"/>
      <c r="AM94" s="500"/>
      <c r="AN94" s="500"/>
      <c r="AO94" s="500"/>
      <c r="AP94" s="500"/>
      <c r="AQ94" s="500"/>
      <c r="AR94" s="500"/>
      <c r="AS94" s="501"/>
      <c r="AT94" s="60"/>
      <c r="AU94" s="480" t="s">
        <v>25</v>
      </c>
      <c r="AV94" s="480"/>
      <c r="AW94" s="485">
        <v>1</v>
      </c>
      <c r="AX94" s="485"/>
      <c r="AY94" s="735" t="s">
        <v>136</v>
      </c>
      <c r="AZ94" s="735"/>
      <c r="BA94" s="735"/>
      <c r="BB94" s="735"/>
      <c r="BC94" s="735"/>
      <c r="BD94" s="735"/>
      <c r="BE94" s="735"/>
      <c r="BF94" s="735"/>
      <c r="BG94" s="735"/>
      <c r="BH94" s="735"/>
      <c r="BI94" s="735"/>
      <c r="BJ94" s="735"/>
      <c r="BK94" s="735"/>
      <c r="BL94" s="735"/>
      <c r="BM94" s="735"/>
      <c r="BN94" s="735"/>
      <c r="BO94" s="735"/>
      <c r="BP94" s="735"/>
      <c r="BQ94" s="735"/>
      <c r="BR94" s="735"/>
      <c r="BS94" s="735"/>
      <c r="BT94" s="735"/>
      <c r="BU94" s="735"/>
      <c r="BV94" s="735"/>
      <c r="BW94" s="735"/>
      <c r="BX94" s="735"/>
      <c r="BY94" s="735"/>
      <c r="BZ94" s="735"/>
      <c r="CA94" s="735"/>
    </row>
    <row r="95" spans="1:79" ht="21" customHeight="1" x14ac:dyDescent="0.4">
      <c r="A95" s="60"/>
      <c r="B95" s="538">
        <f>B19</f>
        <v>123456</v>
      </c>
      <c r="C95" s="539"/>
      <c r="D95" s="539"/>
      <c r="E95" s="539"/>
      <c r="F95" s="539"/>
      <c r="G95" s="539"/>
      <c r="H95" s="539"/>
      <c r="I95" s="540" t="str">
        <f>I19</f>
        <v>〇〇〇〇工事</v>
      </c>
      <c r="J95" s="541"/>
      <c r="K95" s="541"/>
      <c r="L95" s="541"/>
      <c r="M95" s="541"/>
      <c r="N95" s="541"/>
      <c r="O95" s="541"/>
      <c r="P95" s="541"/>
      <c r="Q95" s="541"/>
      <c r="R95" s="541"/>
      <c r="S95" s="541"/>
      <c r="T95" s="541"/>
      <c r="U95" s="541"/>
      <c r="V95" s="541"/>
      <c r="W95" s="541"/>
      <c r="X95" s="541"/>
      <c r="Y95" s="541"/>
      <c r="Z95" s="541"/>
      <c r="AA95" s="541"/>
      <c r="AB95" s="541"/>
      <c r="AC95" s="541"/>
      <c r="AD95" s="541"/>
      <c r="AE95" s="541"/>
      <c r="AF95" s="541"/>
      <c r="AG95" s="634"/>
      <c r="AH95" s="96">
        <f t="shared" si="3"/>
        <v>0.08</v>
      </c>
      <c r="AI95" s="493">
        <f>$AI$19</f>
        <v>10000</v>
      </c>
      <c r="AJ95" s="494"/>
      <c r="AK95" s="494"/>
      <c r="AL95" s="494"/>
      <c r="AM95" s="494"/>
      <c r="AN95" s="494"/>
      <c r="AO95" s="494"/>
      <c r="AP95" s="494"/>
      <c r="AQ95" s="494"/>
      <c r="AR95" s="494"/>
      <c r="AS95" s="495"/>
      <c r="AT95" s="65"/>
      <c r="AU95" s="66"/>
      <c r="AV95" s="65"/>
      <c r="AW95" s="65"/>
      <c r="AX95" s="65"/>
      <c r="AY95" s="735" t="s">
        <v>30</v>
      </c>
      <c r="AZ95" s="735"/>
      <c r="BA95" s="735"/>
      <c r="BB95" s="735"/>
      <c r="BC95" s="735"/>
      <c r="BD95" s="735"/>
      <c r="BE95" s="735"/>
      <c r="BF95" s="735"/>
      <c r="BG95" s="735"/>
      <c r="BH95" s="735"/>
      <c r="BI95" s="735"/>
      <c r="BJ95" s="735"/>
      <c r="BK95" s="735"/>
      <c r="BL95" s="735"/>
      <c r="BM95" s="735"/>
      <c r="BN95" s="735"/>
      <c r="BO95" s="735"/>
      <c r="BP95" s="735"/>
      <c r="BQ95" s="735"/>
      <c r="BR95" s="735"/>
      <c r="BS95" s="735"/>
      <c r="BT95" s="735"/>
      <c r="BU95" s="735"/>
      <c r="BV95" s="735"/>
      <c r="BW95" s="735"/>
      <c r="BX95" s="735"/>
      <c r="BY95" s="735"/>
      <c r="BZ95" s="735"/>
      <c r="CA95" s="735"/>
    </row>
    <row r="96" spans="1:79" ht="21" customHeight="1" x14ac:dyDescent="0.4">
      <c r="A96" s="60"/>
      <c r="B96" s="538">
        <f t="shared" ref="B96:B99" si="4">B20</f>
        <v>789456</v>
      </c>
      <c r="C96" s="539"/>
      <c r="D96" s="539"/>
      <c r="E96" s="539"/>
      <c r="F96" s="539"/>
      <c r="G96" s="539"/>
      <c r="H96" s="539"/>
      <c r="I96" s="540" t="str">
        <f t="shared" ref="I96:I99" si="5">I20</f>
        <v>▲▲追加工事</v>
      </c>
      <c r="J96" s="541"/>
      <c r="K96" s="541"/>
      <c r="L96" s="541"/>
      <c r="M96" s="541"/>
      <c r="N96" s="541"/>
      <c r="O96" s="541"/>
      <c r="P96" s="541"/>
      <c r="Q96" s="541"/>
      <c r="R96" s="541"/>
      <c r="S96" s="541"/>
      <c r="T96" s="541"/>
      <c r="U96" s="541"/>
      <c r="V96" s="541"/>
      <c r="W96" s="541"/>
      <c r="X96" s="541"/>
      <c r="Y96" s="541"/>
      <c r="Z96" s="541"/>
      <c r="AA96" s="541"/>
      <c r="AB96" s="541"/>
      <c r="AC96" s="541"/>
      <c r="AD96" s="541"/>
      <c r="AE96" s="541"/>
      <c r="AF96" s="541"/>
      <c r="AG96" s="634"/>
      <c r="AH96" s="96" t="str">
        <f t="shared" si="3"/>
        <v>非</v>
      </c>
      <c r="AI96" s="493">
        <f>$AI$20</f>
        <v>5000</v>
      </c>
      <c r="AJ96" s="494"/>
      <c r="AK96" s="494"/>
      <c r="AL96" s="494"/>
      <c r="AM96" s="494"/>
      <c r="AN96" s="494"/>
      <c r="AO96" s="494"/>
      <c r="AP96" s="494"/>
      <c r="AQ96" s="494"/>
      <c r="AR96" s="494"/>
      <c r="AS96" s="495"/>
      <c r="AT96" s="65"/>
      <c r="AU96" s="66"/>
      <c r="AV96" s="65"/>
      <c r="AW96" s="65"/>
      <c r="AX96" s="65"/>
      <c r="AY96" s="735" t="s">
        <v>31</v>
      </c>
      <c r="AZ96" s="735"/>
      <c r="BA96" s="735"/>
      <c r="BB96" s="735"/>
      <c r="BC96" s="735"/>
      <c r="BD96" s="735"/>
      <c r="BE96" s="735"/>
      <c r="BF96" s="735"/>
      <c r="BG96" s="735"/>
      <c r="BH96" s="735"/>
      <c r="BI96" s="735"/>
      <c r="BJ96" s="735"/>
      <c r="BK96" s="735"/>
      <c r="BL96" s="735"/>
      <c r="BM96" s="735"/>
      <c r="BN96" s="735"/>
      <c r="BO96" s="735"/>
      <c r="BP96" s="735"/>
      <c r="BQ96" s="735"/>
      <c r="BR96" s="735"/>
      <c r="BS96" s="735"/>
      <c r="BT96" s="735"/>
      <c r="BU96" s="735"/>
      <c r="BV96" s="735"/>
      <c r="BW96" s="735"/>
      <c r="BX96" s="735"/>
      <c r="BY96" s="735"/>
      <c r="BZ96" s="735"/>
      <c r="CA96" s="735"/>
    </row>
    <row r="97" spans="1:79" ht="21" customHeight="1" x14ac:dyDescent="0.4">
      <c r="A97" s="60"/>
      <c r="B97" s="538">
        <f t="shared" si="4"/>
        <v>0</v>
      </c>
      <c r="C97" s="539"/>
      <c r="D97" s="539"/>
      <c r="E97" s="539"/>
      <c r="F97" s="539"/>
      <c r="G97" s="539"/>
      <c r="H97" s="539"/>
      <c r="I97" s="540">
        <f t="shared" si="5"/>
        <v>0</v>
      </c>
      <c r="J97" s="541"/>
      <c r="K97" s="541"/>
      <c r="L97" s="541"/>
      <c r="M97" s="541"/>
      <c r="N97" s="541"/>
      <c r="O97" s="541"/>
      <c r="P97" s="541"/>
      <c r="Q97" s="541"/>
      <c r="R97" s="541"/>
      <c r="S97" s="541"/>
      <c r="T97" s="541"/>
      <c r="U97" s="541"/>
      <c r="V97" s="541"/>
      <c r="W97" s="541"/>
      <c r="X97" s="541"/>
      <c r="Y97" s="541"/>
      <c r="Z97" s="541"/>
      <c r="AA97" s="541"/>
      <c r="AB97" s="541"/>
      <c r="AC97" s="541"/>
      <c r="AD97" s="541"/>
      <c r="AE97" s="541"/>
      <c r="AF97" s="541"/>
      <c r="AG97" s="634"/>
      <c r="AH97" s="96">
        <f t="shared" si="3"/>
        <v>0</v>
      </c>
      <c r="AI97" s="493">
        <f>$AI$21</f>
        <v>0</v>
      </c>
      <c r="AJ97" s="494"/>
      <c r="AK97" s="494"/>
      <c r="AL97" s="494"/>
      <c r="AM97" s="494"/>
      <c r="AN97" s="494"/>
      <c r="AO97" s="494"/>
      <c r="AP97" s="494"/>
      <c r="AQ97" s="494"/>
      <c r="AR97" s="494"/>
      <c r="AS97" s="495"/>
      <c r="AT97" s="65"/>
      <c r="AU97" s="66"/>
      <c r="AV97" s="65"/>
      <c r="AW97" s="65"/>
      <c r="AX97" s="65"/>
      <c r="AY97" s="65"/>
      <c r="AZ97" s="65"/>
      <c r="BA97" s="65"/>
      <c r="BB97" s="65"/>
      <c r="BC97" s="65"/>
      <c r="BD97" s="65"/>
      <c r="BE97" s="65"/>
      <c r="BF97" s="65"/>
      <c r="BG97" s="65"/>
      <c r="BH97" s="65"/>
      <c r="BI97" s="65"/>
      <c r="BJ97" s="65"/>
      <c r="BK97" s="65"/>
      <c r="BL97" s="65"/>
      <c r="BM97" s="65"/>
      <c r="BN97" s="65"/>
      <c r="BO97" s="65"/>
      <c r="BP97" s="65"/>
      <c r="BQ97" s="65"/>
      <c r="BR97" s="65"/>
      <c r="BS97" s="65"/>
      <c r="BT97" s="65"/>
      <c r="BU97" s="65"/>
      <c r="BV97" s="65"/>
      <c r="BW97" s="65"/>
      <c r="BX97" s="65"/>
      <c r="BY97" s="65"/>
      <c r="BZ97" s="65"/>
      <c r="CA97" s="60"/>
    </row>
    <row r="98" spans="1:79" ht="21" customHeight="1" x14ac:dyDescent="0.4">
      <c r="A98" s="60"/>
      <c r="B98" s="538">
        <f t="shared" si="4"/>
        <v>0</v>
      </c>
      <c r="C98" s="539"/>
      <c r="D98" s="539"/>
      <c r="E98" s="539"/>
      <c r="F98" s="539"/>
      <c r="G98" s="539"/>
      <c r="H98" s="539"/>
      <c r="I98" s="540">
        <f t="shared" si="5"/>
        <v>0</v>
      </c>
      <c r="J98" s="541"/>
      <c r="K98" s="541"/>
      <c r="L98" s="541"/>
      <c r="M98" s="541"/>
      <c r="N98" s="541"/>
      <c r="O98" s="541"/>
      <c r="P98" s="541"/>
      <c r="Q98" s="541"/>
      <c r="R98" s="541"/>
      <c r="S98" s="541"/>
      <c r="T98" s="541"/>
      <c r="U98" s="541"/>
      <c r="V98" s="541"/>
      <c r="W98" s="541"/>
      <c r="X98" s="541"/>
      <c r="Y98" s="541"/>
      <c r="Z98" s="541"/>
      <c r="AA98" s="541"/>
      <c r="AB98" s="541"/>
      <c r="AC98" s="541"/>
      <c r="AD98" s="541"/>
      <c r="AE98" s="541"/>
      <c r="AF98" s="541"/>
      <c r="AG98" s="634"/>
      <c r="AH98" s="96">
        <f t="shared" si="3"/>
        <v>0</v>
      </c>
      <c r="AI98" s="493">
        <f>$AI$22</f>
        <v>0</v>
      </c>
      <c r="AJ98" s="494"/>
      <c r="AK98" s="494"/>
      <c r="AL98" s="494"/>
      <c r="AM98" s="494"/>
      <c r="AN98" s="494"/>
      <c r="AO98" s="494"/>
      <c r="AP98" s="494"/>
      <c r="AQ98" s="494"/>
      <c r="AR98" s="494"/>
      <c r="AS98" s="495"/>
      <c r="AT98" s="65"/>
      <c r="AU98" s="60"/>
      <c r="AV98" s="65"/>
      <c r="AW98" s="485">
        <v>2</v>
      </c>
      <c r="AX98" s="485"/>
      <c r="AY98" s="735" t="s">
        <v>32</v>
      </c>
      <c r="AZ98" s="735"/>
      <c r="BA98" s="735"/>
      <c r="BB98" s="735"/>
      <c r="BC98" s="735"/>
      <c r="BD98" s="735"/>
      <c r="BE98" s="735"/>
      <c r="BF98" s="735"/>
      <c r="BG98" s="735"/>
      <c r="BH98" s="735"/>
      <c r="BI98" s="735"/>
      <c r="BJ98" s="735"/>
      <c r="BK98" s="735"/>
      <c r="BL98" s="735"/>
      <c r="BM98" s="735"/>
      <c r="BN98" s="735"/>
      <c r="BO98" s="735"/>
      <c r="BP98" s="735"/>
      <c r="BQ98" s="735"/>
      <c r="BR98" s="735"/>
      <c r="BS98" s="735"/>
      <c r="BT98" s="735"/>
      <c r="BU98" s="735"/>
      <c r="BV98" s="735"/>
      <c r="BW98" s="735"/>
      <c r="BX98" s="735"/>
      <c r="BY98" s="735"/>
      <c r="BZ98" s="735"/>
      <c r="CA98" s="735"/>
    </row>
    <row r="99" spans="1:79" ht="21" customHeight="1" x14ac:dyDescent="0.4">
      <c r="A99" s="60"/>
      <c r="B99" s="538">
        <f t="shared" si="4"/>
        <v>0</v>
      </c>
      <c r="C99" s="539"/>
      <c r="D99" s="539"/>
      <c r="E99" s="539"/>
      <c r="F99" s="539"/>
      <c r="G99" s="539"/>
      <c r="H99" s="539"/>
      <c r="I99" s="540">
        <f t="shared" si="5"/>
        <v>0</v>
      </c>
      <c r="J99" s="541"/>
      <c r="K99" s="541"/>
      <c r="L99" s="541"/>
      <c r="M99" s="541"/>
      <c r="N99" s="541"/>
      <c r="O99" s="541"/>
      <c r="P99" s="541"/>
      <c r="Q99" s="541"/>
      <c r="R99" s="541"/>
      <c r="S99" s="541"/>
      <c r="T99" s="541"/>
      <c r="U99" s="541"/>
      <c r="V99" s="541"/>
      <c r="W99" s="541"/>
      <c r="X99" s="541"/>
      <c r="Y99" s="541"/>
      <c r="Z99" s="541"/>
      <c r="AA99" s="541"/>
      <c r="AB99" s="541"/>
      <c r="AC99" s="541"/>
      <c r="AD99" s="541"/>
      <c r="AE99" s="541"/>
      <c r="AF99" s="541"/>
      <c r="AG99" s="634"/>
      <c r="AH99" s="96">
        <f t="shared" si="3"/>
        <v>0</v>
      </c>
      <c r="AI99" s="493">
        <f>$AI$23</f>
        <v>0</v>
      </c>
      <c r="AJ99" s="494"/>
      <c r="AK99" s="494"/>
      <c r="AL99" s="494"/>
      <c r="AM99" s="494"/>
      <c r="AN99" s="494"/>
      <c r="AO99" s="494"/>
      <c r="AP99" s="494"/>
      <c r="AQ99" s="494"/>
      <c r="AR99" s="494"/>
      <c r="AS99" s="495"/>
      <c r="AT99" s="65"/>
      <c r="AU99" s="66"/>
      <c r="AV99" s="65"/>
      <c r="AW99" s="65"/>
      <c r="AX99" s="65"/>
      <c r="AY99" s="480" t="s">
        <v>33</v>
      </c>
      <c r="AZ99" s="480"/>
      <c r="BA99" s="480"/>
      <c r="BB99" s="480"/>
      <c r="BC99" s="480"/>
      <c r="BD99" s="480"/>
      <c r="BE99" s="480"/>
      <c r="BF99" s="480"/>
      <c r="BG99" s="480"/>
      <c r="BH99" s="480"/>
      <c r="BI99" s="480"/>
      <c r="BJ99" s="480"/>
      <c r="BK99" s="480"/>
      <c r="BL99" s="480"/>
      <c r="BM99" s="480"/>
      <c r="BN99" s="480"/>
      <c r="BO99" s="480"/>
      <c r="BP99" s="480"/>
      <c r="BQ99" s="480"/>
      <c r="BR99" s="480"/>
      <c r="BS99" s="480"/>
      <c r="BT99" s="480"/>
      <c r="BU99" s="480"/>
      <c r="BV99" s="480"/>
      <c r="BW99" s="480"/>
      <c r="BX99" s="480"/>
      <c r="BY99" s="480"/>
      <c r="BZ99" s="480"/>
      <c r="CA99" s="480"/>
    </row>
    <row r="100" spans="1:79" ht="21" customHeight="1" x14ac:dyDescent="0.4">
      <c r="A100" s="60"/>
      <c r="B100" s="632">
        <f>B24</f>
        <v>0</v>
      </c>
      <c r="C100" s="633"/>
      <c r="D100" s="633"/>
      <c r="E100" s="633"/>
      <c r="F100" s="633"/>
      <c r="G100" s="633"/>
      <c r="H100" s="633"/>
      <c r="I100" s="635">
        <f>I24</f>
        <v>0</v>
      </c>
      <c r="J100" s="636"/>
      <c r="K100" s="636"/>
      <c r="L100" s="636"/>
      <c r="M100" s="636"/>
      <c r="N100" s="636"/>
      <c r="O100" s="636"/>
      <c r="P100" s="636"/>
      <c r="Q100" s="636"/>
      <c r="R100" s="636"/>
      <c r="S100" s="636"/>
      <c r="T100" s="636"/>
      <c r="U100" s="636"/>
      <c r="V100" s="636"/>
      <c r="W100" s="636"/>
      <c r="X100" s="636"/>
      <c r="Y100" s="636"/>
      <c r="Z100" s="636"/>
      <c r="AA100" s="636"/>
      <c r="AB100" s="636"/>
      <c r="AC100" s="636"/>
      <c r="AD100" s="636"/>
      <c r="AE100" s="636"/>
      <c r="AF100" s="636"/>
      <c r="AG100" s="637"/>
      <c r="AH100" s="99">
        <f t="shared" si="3"/>
        <v>0</v>
      </c>
      <c r="AI100" s="629">
        <f>$AI$24</f>
        <v>0</v>
      </c>
      <c r="AJ100" s="630"/>
      <c r="AK100" s="630"/>
      <c r="AL100" s="630"/>
      <c r="AM100" s="630"/>
      <c r="AN100" s="630"/>
      <c r="AO100" s="630"/>
      <c r="AP100" s="630"/>
      <c r="AQ100" s="630"/>
      <c r="AR100" s="630"/>
      <c r="AS100" s="631"/>
      <c r="AT100" s="65"/>
      <c r="AU100" s="66"/>
      <c r="AV100" s="65"/>
      <c r="AW100" s="65"/>
      <c r="AX100" s="65"/>
      <c r="AY100" s="65"/>
      <c r="AZ100" s="65"/>
      <c r="BA100" s="65"/>
      <c r="BB100" s="65"/>
      <c r="BC100" s="65"/>
      <c r="BD100" s="65"/>
      <c r="BE100" s="65"/>
      <c r="BF100" s="65"/>
      <c r="BG100" s="65"/>
      <c r="BH100" s="65"/>
      <c r="BI100" s="65"/>
      <c r="BJ100" s="65"/>
      <c r="BK100" s="65"/>
      <c r="BL100" s="65"/>
      <c r="BM100" s="65"/>
      <c r="BN100" s="65"/>
      <c r="BO100" s="65"/>
      <c r="BP100" s="65"/>
      <c r="BQ100" s="65"/>
      <c r="BR100" s="65"/>
      <c r="BS100" s="65"/>
      <c r="BT100" s="65"/>
      <c r="BU100" s="65"/>
      <c r="BV100" s="65"/>
      <c r="BW100" s="65"/>
      <c r="BX100" s="65"/>
      <c r="BY100" s="65"/>
      <c r="BZ100" s="65"/>
      <c r="CA100" s="60"/>
    </row>
    <row r="101" spans="1:79" ht="10.5" customHeight="1" x14ac:dyDescent="0.4">
      <c r="A101" s="60"/>
      <c r="B101" s="606" t="s">
        <v>139</v>
      </c>
      <c r="C101" s="607"/>
      <c r="D101" s="607"/>
      <c r="E101" s="607"/>
      <c r="F101" s="607"/>
      <c r="G101" s="607"/>
      <c r="H101" s="608"/>
      <c r="I101" s="611">
        <f>$I$25</f>
        <v>200000</v>
      </c>
      <c r="J101" s="611"/>
      <c r="K101" s="611"/>
      <c r="L101" s="611"/>
      <c r="M101" s="611"/>
      <c r="N101" s="611"/>
      <c r="O101" s="611"/>
      <c r="P101" s="611"/>
      <c r="Q101" s="612"/>
      <c r="R101" s="487">
        <f>$R$25</f>
        <v>10000</v>
      </c>
      <c r="S101" s="488"/>
      <c r="T101" s="488"/>
      <c r="U101" s="488"/>
      <c r="V101" s="488"/>
      <c r="W101" s="488"/>
      <c r="X101" s="488"/>
      <c r="Y101" s="488"/>
      <c r="Z101" s="488"/>
      <c r="AA101" s="487">
        <f>$AA$25</f>
        <v>5000</v>
      </c>
      <c r="AB101" s="488"/>
      <c r="AC101" s="488"/>
      <c r="AD101" s="488"/>
      <c r="AE101" s="488"/>
      <c r="AF101" s="488"/>
      <c r="AG101" s="488"/>
      <c r="AH101" s="488"/>
      <c r="AI101" s="559">
        <f>$AI$25</f>
        <v>215000</v>
      </c>
      <c r="AJ101" s="560"/>
      <c r="AK101" s="560"/>
      <c r="AL101" s="560"/>
      <c r="AM101" s="560"/>
      <c r="AN101" s="560"/>
      <c r="AO101" s="560"/>
      <c r="AP101" s="560"/>
      <c r="AQ101" s="560"/>
      <c r="AR101" s="560"/>
      <c r="AS101" s="561"/>
      <c r="AT101" s="65"/>
      <c r="AU101" s="60"/>
      <c r="AV101" s="65"/>
      <c r="AW101" s="485">
        <v>3</v>
      </c>
      <c r="AX101" s="485"/>
      <c r="AY101" s="506" t="s">
        <v>34</v>
      </c>
      <c r="AZ101" s="506"/>
      <c r="BA101" s="506"/>
      <c r="BB101" s="506"/>
      <c r="BC101" s="506"/>
      <c r="BD101" s="506"/>
      <c r="BE101" s="506"/>
      <c r="BF101" s="506"/>
      <c r="BG101" s="506"/>
      <c r="BH101" s="506"/>
      <c r="BI101" s="506"/>
      <c r="BJ101" s="506"/>
      <c r="BK101" s="506"/>
      <c r="BL101" s="506"/>
      <c r="BM101" s="506"/>
      <c r="BN101" s="506"/>
      <c r="BO101" s="506"/>
      <c r="BP101" s="506"/>
      <c r="BQ101" s="506"/>
      <c r="BR101" s="506"/>
      <c r="BS101" s="506"/>
      <c r="BT101" s="506"/>
      <c r="BU101" s="506"/>
      <c r="BV101" s="506"/>
      <c r="BW101" s="506"/>
      <c r="BX101" s="506"/>
      <c r="BY101" s="506"/>
      <c r="BZ101" s="506"/>
      <c r="CA101" s="506"/>
    </row>
    <row r="102" spans="1:79" ht="10.5" customHeight="1" x14ac:dyDescent="0.4">
      <c r="A102" s="60"/>
      <c r="B102" s="609"/>
      <c r="C102" s="480"/>
      <c r="D102" s="480"/>
      <c r="E102" s="480"/>
      <c r="F102" s="480"/>
      <c r="G102" s="480"/>
      <c r="H102" s="610"/>
      <c r="I102" s="613"/>
      <c r="J102" s="613"/>
      <c r="K102" s="613"/>
      <c r="L102" s="613"/>
      <c r="M102" s="613"/>
      <c r="N102" s="613"/>
      <c r="O102" s="613"/>
      <c r="P102" s="613"/>
      <c r="Q102" s="614"/>
      <c r="R102" s="489"/>
      <c r="S102" s="490"/>
      <c r="T102" s="490"/>
      <c r="U102" s="490"/>
      <c r="V102" s="490"/>
      <c r="W102" s="490"/>
      <c r="X102" s="490"/>
      <c r="Y102" s="490"/>
      <c r="Z102" s="490"/>
      <c r="AA102" s="489"/>
      <c r="AB102" s="490"/>
      <c r="AC102" s="490"/>
      <c r="AD102" s="490"/>
      <c r="AE102" s="490"/>
      <c r="AF102" s="490"/>
      <c r="AG102" s="490"/>
      <c r="AH102" s="490"/>
      <c r="AI102" s="603"/>
      <c r="AJ102" s="604"/>
      <c r="AK102" s="604"/>
      <c r="AL102" s="604"/>
      <c r="AM102" s="604"/>
      <c r="AN102" s="604"/>
      <c r="AO102" s="604"/>
      <c r="AP102" s="604"/>
      <c r="AQ102" s="604"/>
      <c r="AR102" s="604"/>
      <c r="AS102" s="605"/>
      <c r="AT102" s="65"/>
      <c r="AU102" s="60"/>
      <c r="AV102" s="65"/>
      <c r="AW102" s="485"/>
      <c r="AX102" s="485"/>
      <c r="AY102" s="506"/>
      <c r="AZ102" s="506"/>
      <c r="BA102" s="506"/>
      <c r="BB102" s="506"/>
      <c r="BC102" s="506"/>
      <c r="BD102" s="506"/>
      <c r="BE102" s="506"/>
      <c r="BF102" s="506"/>
      <c r="BG102" s="506"/>
      <c r="BH102" s="506"/>
      <c r="BI102" s="506"/>
      <c r="BJ102" s="506"/>
      <c r="BK102" s="506"/>
      <c r="BL102" s="506"/>
      <c r="BM102" s="506"/>
      <c r="BN102" s="506"/>
      <c r="BO102" s="506"/>
      <c r="BP102" s="506"/>
      <c r="BQ102" s="506"/>
      <c r="BR102" s="506"/>
      <c r="BS102" s="506"/>
      <c r="BT102" s="506"/>
      <c r="BU102" s="506"/>
      <c r="BV102" s="506"/>
      <c r="BW102" s="506"/>
      <c r="BX102" s="506"/>
      <c r="BY102" s="506"/>
      <c r="BZ102" s="506"/>
      <c r="CA102" s="506"/>
    </row>
    <row r="103" spans="1:79" ht="10.5" customHeight="1" x14ac:dyDescent="0.4">
      <c r="A103" s="60"/>
      <c r="B103" s="622" t="s">
        <v>135</v>
      </c>
      <c r="C103" s="623"/>
      <c r="D103" s="623"/>
      <c r="E103" s="623"/>
      <c r="F103" s="623"/>
      <c r="G103" s="623"/>
      <c r="H103" s="624"/>
      <c r="I103" s="586">
        <f>$I$27</f>
        <v>20000</v>
      </c>
      <c r="J103" s="586"/>
      <c r="K103" s="586"/>
      <c r="L103" s="586"/>
      <c r="M103" s="586"/>
      <c r="N103" s="586"/>
      <c r="O103" s="586"/>
      <c r="P103" s="586"/>
      <c r="Q103" s="587"/>
      <c r="R103" s="590">
        <f>$R$27</f>
        <v>800</v>
      </c>
      <c r="S103" s="591"/>
      <c r="T103" s="591"/>
      <c r="U103" s="591"/>
      <c r="V103" s="591"/>
      <c r="W103" s="591"/>
      <c r="X103" s="591"/>
      <c r="Y103" s="591"/>
      <c r="Z103" s="591"/>
      <c r="AA103" s="736"/>
      <c r="AB103" s="737"/>
      <c r="AC103" s="737"/>
      <c r="AD103" s="737"/>
      <c r="AE103" s="737"/>
      <c r="AF103" s="737"/>
      <c r="AG103" s="737"/>
      <c r="AH103" s="737"/>
      <c r="AI103" s="600">
        <f>$AI$27</f>
        <v>20800</v>
      </c>
      <c r="AJ103" s="601"/>
      <c r="AK103" s="601"/>
      <c r="AL103" s="601"/>
      <c r="AM103" s="601"/>
      <c r="AN103" s="601"/>
      <c r="AO103" s="601"/>
      <c r="AP103" s="601"/>
      <c r="AQ103" s="601"/>
      <c r="AR103" s="601"/>
      <c r="AS103" s="602"/>
      <c r="AT103" s="65"/>
      <c r="AU103" s="66"/>
      <c r="AV103" s="65"/>
      <c r="AW103" s="65"/>
      <c r="AX103" s="65"/>
      <c r="AY103" s="621" t="s">
        <v>165</v>
      </c>
      <c r="AZ103" s="621"/>
      <c r="BA103" s="621"/>
      <c r="BB103" s="621"/>
      <c r="BC103" s="621"/>
      <c r="BD103" s="621"/>
      <c r="BE103" s="621"/>
      <c r="BF103" s="621"/>
      <c r="BG103" s="621"/>
      <c r="BH103" s="621"/>
      <c r="BI103" s="621"/>
      <c r="BJ103" s="621"/>
      <c r="BK103" s="621"/>
      <c r="BL103" s="621"/>
      <c r="BM103" s="621"/>
      <c r="BN103" s="621"/>
      <c r="BO103" s="621"/>
      <c r="BP103" s="621"/>
      <c r="BQ103" s="621"/>
      <c r="BR103" s="621"/>
      <c r="BS103" s="621"/>
      <c r="BT103" s="621"/>
      <c r="BU103" s="621"/>
      <c r="BV103" s="621"/>
      <c r="BW103" s="621"/>
      <c r="BX103" s="621"/>
      <c r="BY103" s="621"/>
      <c r="BZ103" s="621"/>
      <c r="CA103" s="621"/>
    </row>
    <row r="104" spans="1:79" ht="10.5" customHeight="1" x14ac:dyDescent="0.4">
      <c r="A104" s="60"/>
      <c r="B104" s="625"/>
      <c r="C104" s="626"/>
      <c r="D104" s="626"/>
      <c r="E104" s="626"/>
      <c r="F104" s="626"/>
      <c r="G104" s="626"/>
      <c r="H104" s="627"/>
      <c r="I104" s="588"/>
      <c r="J104" s="588"/>
      <c r="K104" s="588"/>
      <c r="L104" s="588"/>
      <c r="M104" s="588"/>
      <c r="N104" s="588"/>
      <c r="O104" s="588"/>
      <c r="P104" s="588"/>
      <c r="Q104" s="589"/>
      <c r="R104" s="592"/>
      <c r="S104" s="593"/>
      <c r="T104" s="593"/>
      <c r="U104" s="593"/>
      <c r="V104" s="593"/>
      <c r="W104" s="593"/>
      <c r="X104" s="593"/>
      <c r="Y104" s="593"/>
      <c r="Z104" s="593"/>
      <c r="AA104" s="738"/>
      <c r="AB104" s="739"/>
      <c r="AC104" s="739"/>
      <c r="AD104" s="739"/>
      <c r="AE104" s="739"/>
      <c r="AF104" s="739"/>
      <c r="AG104" s="739"/>
      <c r="AH104" s="739"/>
      <c r="AI104" s="603"/>
      <c r="AJ104" s="604"/>
      <c r="AK104" s="604"/>
      <c r="AL104" s="604"/>
      <c r="AM104" s="604"/>
      <c r="AN104" s="604"/>
      <c r="AO104" s="604"/>
      <c r="AP104" s="604"/>
      <c r="AQ104" s="604"/>
      <c r="AR104" s="604"/>
      <c r="AS104" s="605"/>
      <c r="AT104" s="65"/>
      <c r="AU104" s="66"/>
      <c r="AV104" s="65"/>
      <c r="AW104" s="65"/>
      <c r="AX104" s="65"/>
      <c r="AY104" s="621"/>
      <c r="AZ104" s="621"/>
      <c r="BA104" s="621"/>
      <c r="BB104" s="621"/>
      <c r="BC104" s="621"/>
      <c r="BD104" s="621"/>
      <c r="BE104" s="621"/>
      <c r="BF104" s="621"/>
      <c r="BG104" s="621"/>
      <c r="BH104" s="621"/>
      <c r="BI104" s="621"/>
      <c r="BJ104" s="621"/>
      <c r="BK104" s="621"/>
      <c r="BL104" s="621"/>
      <c r="BM104" s="621"/>
      <c r="BN104" s="621"/>
      <c r="BO104" s="621"/>
      <c r="BP104" s="621"/>
      <c r="BQ104" s="621"/>
      <c r="BR104" s="621"/>
      <c r="BS104" s="621"/>
      <c r="BT104" s="621"/>
      <c r="BU104" s="621"/>
      <c r="BV104" s="621"/>
      <c r="BW104" s="621"/>
      <c r="BX104" s="621"/>
      <c r="BY104" s="621"/>
      <c r="BZ104" s="621"/>
      <c r="CA104" s="621"/>
    </row>
    <row r="105" spans="1:79" ht="21" customHeight="1" thickBot="1" x14ac:dyDescent="0.45">
      <c r="A105" s="60"/>
      <c r="B105" s="574" t="s">
        <v>15</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617">
        <f>$AI$29</f>
        <v>235800</v>
      </c>
      <c r="AJ105" s="618"/>
      <c r="AK105" s="618"/>
      <c r="AL105" s="618"/>
      <c r="AM105" s="618"/>
      <c r="AN105" s="618"/>
      <c r="AO105" s="618"/>
      <c r="AP105" s="618"/>
      <c r="AQ105" s="618"/>
      <c r="AR105" s="618"/>
      <c r="AS105" s="619"/>
      <c r="AT105" s="65"/>
      <c r="AU105" s="66"/>
      <c r="AV105" s="65"/>
      <c r="AW105" s="65"/>
      <c r="AX105" s="65"/>
      <c r="AY105" s="628" t="s">
        <v>167</v>
      </c>
      <c r="AZ105" s="628"/>
      <c r="BA105" s="628"/>
      <c r="BB105" s="628"/>
      <c r="BC105" s="628"/>
      <c r="BD105" s="628"/>
      <c r="BE105" s="628"/>
      <c r="BF105" s="628"/>
      <c r="BG105" s="628"/>
      <c r="BH105" s="628"/>
      <c r="BI105" s="628"/>
      <c r="BJ105" s="628"/>
      <c r="BK105" s="628"/>
      <c r="BL105" s="628"/>
      <c r="BM105" s="628"/>
      <c r="BN105" s="628"/>
      <c r="BO105" s="628"/>
      <c r="BP105" s="628"/>
      <c r="BQ105" s="628"/>
      <c r="BR105" s="628"/>
      <c r="BS105" s="628"/>
      <c r="BT105" s="628"/>
      <c r="BU105" s="628"/>
      <c r="BV105" s="628"/>
      <c r="BW105" s="628"/>
      <c r="BX105" s="628"/>
      <c r="BY105" s="628"/>
      <c r="BZ105" s="628"/>
      <c r="CA105" s="628"/>
    </row>
    <row r="106" spans="1:79" ht="14.25" customHeight="1" x14ac:dyDescent="0.4">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2"/>
      <c r="AI106" s="60"/>
      <c r="AJ106" s="60"/>
      <c r="AK106" s="60"/>
      <c r="AL106" s="60"/>
      <c r="AM106" s="60"/>
      <c r="AN106" s="60"/>
      <c r="AO106" s="60"/>
      <c r="AP106" s="60"/>
      <c r="AQ106" s="60"/>
      <c r="AR106" s="60"/>
      <c r="AS106" s="60"/>
      <c r="AT106" s="60"/>
      <c r="AU106" s="65"/>
      <c r="AV106" s="65"/>
      <c r="AW106" s="65"/>
      <c r="AX106" s="65"/>
      <c r="AY106" s="486" t="s">
        <v>166</v>
      </c>
      <c r="AZ106" s="486"/>
      <c r="BA106" s="486"/>
      <c r="BB106" s="486"/>
      <c r="BC106" s="486"/>
      <c r="BD106" s="486"/>
      <c r="BE106" s="486"/>
      <c r="BF106" s="486"/>
      <c r="BG106" s="486"/>
      <c r="BH106" s="486"/>
      <c r="BI106" s="486"/>
      <c r="BJ106" s="486"/>
      <c r="BK106" s="486"/>
      <c r="BL106" s="486"/>
      <c r="BM106" s="486"/>
      <c r="BN106" s="486"/>
      <c r="BO106" s="486"/>
      <c r="BP106" s="486"/>
      <c r="BQ106" s="486"/>
      <c r="BR106" s="486"/>
      <c r="BS106" s="486"/>
      <c r="BT106" s="486"/>
      <c r="BU106" s="486"/>
      <c r="BV106" s="486"/>
      <c r="BW106" s="486"/>
      <c r="BX106" s="486"/>
      <c r="BY106" s="486"/>
      <c r="BZ106" s="486"/>
      <c r="CA106" s="98"/>
    </row>
    <row r="107" spans="1:79" ht="16.5" customHeight="1" x14ac:dyDescent="0.4">
      <c r="A107" s="60"/>
      <c r="B107" s="100"/>
      <c r="C107" s="100"/>
      <c r="D107" s="100"/>
      <c r="E107" s="100"/>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71"/>
      <c r="AI107" s="65"/>
      <c r="AJ107" s="65"/>
      <c r="AK107" s="65"/>
      <c r="AL107" s="65"/>
      <c r="AM107" s="65"/>
      <c r="AN107" s="65"/>
      <c r="AO107" s="65"/>
      <c r="AP107" s="65"/>
      <c r="AQ107" s="65"/>
      <c r="AR107" s="65"/>
      <c r="AS107" s="65"/>
      <c r="AT107" s="65"/>
      <c r="AU107" s="60"/>
      <c r="AV107" s="60"/>
      <c r="AW107" s="60"/>
      <c r="AX107" s="60"/>
      <c r="AY107" s="60"/>
      <c r="AZ107" s="60"/>
      <c r="BA107" s="60"/>
      <c r="BB107" s="60"/>
      <c r="BC107" s="60"/>
      <c r="BD107" s="60"/>
      <c r="BE107" s="60"/>
      <c r="BF107" s="60"/>
      <c r="BG107" s="60"/>
      <c r="BH107" s="60"/>
      <c r="BI107" s="60"/>
      <c r="BJ107" s="60"/>
      <c r="BK107" s="60"/>
      <c r="BL107" s="60"/>
      <c r="BM107" s="60"/>
      <c r="BN107" s="60"/>
      <c r="BO107" s="60"/>
      <c r="BP107" s="60"/>
      <c r="BQ107" s="60"/>
      <c r="BR107" s="60"/>
      <c r="BS107" s="60"/>
      <c r="BT107" s="60"/>
      <c r="BU107" s="60"/>
      <c r="BV107" s="60"/>
      <c r="BW107" s="60"/>
      <c r="BX107" s="60"/>
      <c r="BY107" s="60"/>
      <c r="BZ107" s="60"/>
      <c r="CA107" s="60"/>
    </row>
    <row r="108" spans="1:79" ht="16.5" customHeight="1" x14ac:dyDescent="0.4">
      <c r="A108" s="60"/>
      <c r="B108" s="100"/>
      <c r="C108" s="100"/>
      <c r="D108" s="100"/>
      <c r="E108" s="100"/>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71"/>
      <c r="AI108" s="65"/>
      <c r="AJ108" s="65"/>
      <c r="AK108" s="65"/>
      <c r="AL108" s="65"/>
      <c r="AM108" s="65"/>
      <c r="AN108" s="65"/>
      <c r="AO108" s="65"/>
      <c r="AP108" s="65"/>
      <c r="AQ108" s="65"/>
      <c r="AR108" s="65"/>
      <c r="AS108" s="65"/>
      <c r="AT108" s="65"/>
      <c r="AU108" s="65"/>
      <c r="AV108" s="65"/>
      <c r="AW108" s="65"/>
      <c r="AX108" s="65"/>
      <c r="AY108" s="65"/>
      <c r="AZ108" s="100"/>
      <c r="BA108" s="101"/>
      <c r="BB108" s="101"/>
      <c r="BC108" s="101"/>
      <c r="BD108" s="65"/>
      <c r="BE108" s="65"/>
      <c r="BF108" s="65"/>
      <c r="BG108" s="65"/>
      <c r="BH108" s="65"/>
      <c r="BI108" s="65"/>
      <c r="BJ108" s="65"/>
      <c r="BK108" s="65"/>
      <c r="BL108" s="65"/>
      <c r="BM108" s="65"/>
      <c r="BN108" s="65"/>
      <c r="BO108" s="65"/>
      <c r="BP108" s="65"/>
      <c r="BQ108" s="65"/>
      <c r="BR108" s="65"/>
      <c r="BS108" s="65"/>
      <c r="BT108" s="65"/>
      <c r="BU108" s="65"/>
      <c r="BV108" s="65"/>
      <c r="BW108" s="65"/>
      <c r="BX108" s="65"/>
      <c r="BY108" s="65"/>
      <c r="BZ108" s="65"/>
      <c r="CA108" s="60"/>
    </row>
    <row r="109" spans="1:79" ht="15.75" customHeight="1" x14ac:dyDescent="0.4">
      <c r="A109" s="60"/>
      <c r="B109" s="100"/>
      <c r="C109" s="100"/>
      <c r="D109" s="100"/>
      <c r="E109" s="100"/>
      <c r="F109" s="65"/>
      <c r="G109" s="65"/>
      <c r="H109" s="65"/>
      <c r="I109" s="65"/>
      <c r="J109" s="65"/>
      <c r="K109" s="65"/>
      <c r="L109" s="65"/>
      <c r="M109" s="65"/>
      <c r="N109" s="65"/>
      <c r="O109" s="65"/>
      <c r="P109" s="65"/>
      <c r="Q109" s="65"/>
      <c r="R109" s="60"/>
      <c r="S109" s="60"/>
      <c r="T109" s="60"/>
      <c r="U109" s="60"/>
      <c r="V109" s="60"/>
      <c r="W109" s="60"/>
      <c r="X109" s="60"/>
      <c r="Y109" s="60"/>
      <c r="Z109" s="60"/>
      <c r="AA109" s="60"/>
      <c r="AB109" s="60"/>
      <c r="AC109" s="60"/>
      <c r="AD109" s="60"/>
      <c r="AE109" s="60"/>
      <c r="AF109" s="60"/>
      <c r="AG109" s="60"/>
      <c r="AH109" s="62"/>
      <c r="AI109" s="60"/>
      <c r="AJ109" s="60"/>
      <c r="AK109" s="60"/>
      <c r="AL109" s="60"/>
      <c r="AM109" s="60"/>
      <c r="AN109" s="60"/>
      <c r="AO109" s="65"/>
      <c r="AP109" s="65"/>
      <c r="AQ109" s="65"/>
      <c r="AR109" s="65"/>
      <c r="AS109" s="65"/>
      <c r="AT109" s="65"/>
      <c r="AU109" s="65"/>
      <c r="AV109" s="65"/>
      <c r="AW109" s="65"/>
      <c r="AX109" s="65"/>
      <c r="AY109" s="65"/>
      <c r="AZ109" s="101"/>
      <c r="BA109" s="101"/>
      <c r="BB109" s="101"/>
      <c r="BC109" s="101"/>
      <c r="BD109" s="65"/>
      <c r="BE109" s="65"/>
      <c r="BF109" s="65"/>
      <c r="BG109" s="65"/>
      <c r="BH109" s="65"/>
      <c r="BI109" s="65"/>
      <c r="BJ109" s="65"/>
      <c r="BK109" s="65"/>
      <c r="BL109" s="65"/>
      <c r="BM109" s="65"/>
      <c r="BN109" s="65"/>
      <c r="BO109" s="65"/>
      <c r="BP109" s="65"/>
      <c r="BQ109" s="65"/>
      <c r="BR109" s="65"/>
      <c r="BS109" s="65"/>
      <c r="BT109" s="65"/>
      <c r="BU109" s="65"/>
      <c r="BV109" s="65"/>
      <c r="BW109" s="65"/>
      <c r="BX109" s="65"/>
      <c r="BY109" s="65"/>
      <c r="BZ109" s="65"/>
      <c r="CA109" s="60"/>
    </row>
    <row r="110" spans="1:79" ht="6" customHeight="1" x14ac:dyDescent="0.4">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2"/>
      <c r="AI110" s="60"/>
      <c r="AJ110" s="60"/>
      <c r="AK110" s="60"/>
      <c r="AL110" s="60"/>
      <c r="AM110" s="60"/>
      <c r="AN110" s="60"/>
      <c r="AO110" s="60"/>
      <c r="AP110" s="60"/>
      <c r="AQ110" s="60"/>
      <c r="AR110" s="60"/>
      <c r="AS110" s="60"/>
      <c r="AT110" s="60"/>
      <c r="AU110" s="65"/>
      <c r="AV110" s="65"/>
      <c r="AW110" s="65"/>
      <c r="AX110" s="65"/>
      <c r="AY110" s="65"/>
      <c r="AZ110" s="101"/>
      <c r="BA110" s="101"/>
      <c r="BB110" s="101"/>
      <c r="BC110" s="101"/>
      <c r="BD110" s="65"/>
      <c r="BE110" s="65"/>
      <c r="BF110" s="65"/>
      <c r="BG110" s="65"/>
      <c r="BH110" s="65"/>
      <c r="BI110" s="65"/>
      <c r="BJ110" s="65"/>
      <c r="BK110" s="65"/>
      <c r="BL110" s="65"/>
      <c r="BM110" s="65"/>
      <c r="BN110" s="65"/>
      <c r="BO110" s="65"/>
      <c r="BP110" s="65"/>
      <c r="BQ110" s="65"/>
      <c r="BR110" s="65"/>
      <c r="BS110" s="65"/>
      <c r="BT110" s="65"/>
      <c r="BU110" s="65"/>
      <c r="BV110" s="65"/>
      <c r="BW110" s="65"/>
      <c r="BX110" s="65"/>
      <c r="BY110" s="65"/>
      <c r="BZ110" s="65"/>
      <c r="CA110" s="60"/>
    </row>
    <row r="111" spans="1:79" ht="20.25" customHeight="1" x14ac:dyDescent="0.4">
      <c r="A111" s="60"/>
      <c r="B111" s="60"/>
      <c r="C111" s="60"/>
      <c r="D111" s="60"/>
      <c r="E111" s="60"/>
      <c r="F111" s="60"/>
      <c r="G111" s="60"/>
      <c r="H111" s="620" t="s">
        <v>18</v>
      </c>
      <c r="I111" s="523"/>
      <c r="J111" s="523"/>
      <c r="K111" s="523"/>
      <c r="L111" s="523"/>
      <c r="M111" s="523"/>
      <c r="N111" s="523"/>
      <c r="O111" s="523" t="str">
        <f>$O$36</f>
        <v>〇〇〇〇銀行</v>
      </c>
      <c r="P111" s="523"/>
      <c r="Q111" s="523"/>
      <c r="R111" s="523"/>
      <c r="S111" s="523"/>
      <c r="T111" s="523"/>
      <c r="U111" s="523"/>
      <c r="V111" s="523"/>
      <c r="W111" s="523"/>
      <c r="X111" s="523"/>
      <c r="Y111" s="523"/>
      <c r="Z111" s="523"/>
      <c r="AA111" s="523"/>
      <c r="AB111" s="523"/>
      <c r="AC111" s="523"/>
      <c r="AD111" s="523"/>
      <c r="AE111" s="534"/>
      <c r="AF111" s="60"/>
      <c r="AG111" s="60"/>
      <c r="AH111" s="62"/>
      <c r="AI111" s="60"/>
      <c r="AJ111" s="60"/>
      <c r="AK111" s="60"/>
      <c r="AL111" s="60"/>
      <c r="AM111" s="60"/>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60"/>
      <c r="BO111" s="60"/>
      <c r="BP111" s="60"/>
      <c r="BQ111" s="60"/>
      <c r="BR111" s="60"/>
      <c r="BS111" s="60"/>
      <c r="BT111" s="60"/>
      <c r="BU111" s="60"/>
      <c r="BV111" s="60"/>
      <c r="BW111" s="60"/>
      <c r="BX111" s="60"/>
      <c r="BY111" s="60"/>
      <c r="BZ111" s="60"/>
      <c r="CA111" s="60"/>
    </row>
    <row r="112" spans="1:79" ht="20.25" customHeight="1" x14ac:dyDescent="0.4">
      <c r="A112" s="60"/>
      <c r="B112" s="60"/>
      <c r="C112" s="60"/>
      <c r="D112" s="60"/>
      <c r="E112" s="60"/>
      <c r="F112" s="60"/>
      <c r="G112" s="60"/>
      <c r="H112" s="567" t="s">
        <v>60</v>
      </c>
      <c r="I112" s="524"/>
      <c r="J112" s="524"/>
      <c r="K112" s="524"/>
      <c r="L112" s="524"/>
      <c r="M112" s="524"/>
      <c r="N112" s="524"/>
      <c r="O112" s="524" t="str">
        <f>$O$37</f>
        <v>当　座</v>
      </c>
      <c r="P112" s="524"/>
      <c r="Q112" s="524"/>
      <c r="R112" s="524"/>
      <c r="S112" s="524"/>
      <c r="T112" s="524"/>
      <c r="U112" s="524"/>
      <c r="V112" s="524"/>
      <c r="W112" s="524"/>
      <c r="X112" s="524"/>
      <c r="Y112" s="524"/>
      <c r="Z112" s="524"/>
      <c r="AA112" s="524"/>
      <c r="AB112" s="524"/>
      <c r="AC112" s="524"/>
      <c r="AD112" s="524"/>
      <c r="AE112" s="535"/>
      <c r="AF112" s="60"/>
      <c r="AG112" s="60"/>
      <c r="AH112" s="62"/>
      <c r="AI112" s="60"/>
      <c r="AJ112" s="60"/>
      <c r="AK112" s="60"/>
      <c r="AL112" s="60"/>
      <c r="AM112" s="60"/>
      <c r="AN112" s="60"/>
      <c r="AO112" s="60"/>
      <c r="AP112" s="60"/>
      <c r="AQ112" s="60"/>
      <c r="AR112" s="60"/>
      <c r="AS112" s="60"/>
      <c r="AT112" s="60"/>
      <c r="AU112" s="60"/>
      <c r="AV112" s="60"/>
      <c r="AW112" s="60"/>
      <c r="AX112" s="60"/>
      <c r="AY112" s="60"/>
      <c r="AZ112" s="60"/>
      <c r="BA112" s="60"/>
      <c r="BB112" s="60"/>
      <c r="BC112" s="60"/>
      <c r="BD112" s="60"/>
      <c r="BE112" s="60"/>
      <c r="BF112" s="60"/>
      <c r="BG112" s="60"/>
      <c r="BH112" s="60"/>
      <c r="BI112" s="60"/>
      <c r="BJ112" s="60"/>
      <c r="BK112" s="60"/>
      <c r="BL112" s="60"/>
      <c r="BM112" s="60"/>
      <c r="BN112" s="60"/>
      <c r="BO112" s="60"/>
      <c r="BP112" s="60"/>
      <c r="BQ112" s="60"/>
      <c r="BR112" s="60"/>
      <c r="BS112" s="60"/>
      <c r="BT112" s="60"/>
      <c r="BU112" s="60"/>
      <c r="BV112" s="60"/>
      <c r="BW112" s="60"/>
      <c r="BX112" s="60"/>
      <c r="BY112" s="60"/>
      <c r="BZ112" s="60"/>
      <c r="CA112" s="60"/>
    </row>
    <row r="113" spans="1:79" ht="20.25" customHeight="1" x14ac:dyDescent="0.4">
      <c r="A113" s="60"/>
      <c r="B113" s="60"/>
      <c r="C113" s="60"/>
      <c r="D113" s="60"/>
      <c r="E113" s="60"/>
      <c r="F113" s="60"/>
      <c r="G113" s="60"/>
      <c r="H113" s="567" t="s">
        <v>19</v>
      </c>
      <c r="I113" s="524"/>
      <c r="J113" s="524"/>
      <c r="K113" s="524"/>
      <c r="L113" s="524"/>
      <c r="M113" s="524"/>
      <c r="N113" s="524"/>
      <c r="O113" s="524">
        <f>$O$38</f>
        <v>123456</v>
      </c>
      <c r="P113" s="524"/>
      <c r="Q113" s="524"/>
      <c r="R113" s="524"/>
      <c r="S113" s="524"/>
      <c r="T113" s="524"/>
      <c r="U113" s="524"/>
      <c r="V113" s="524"/>
      <c r="W113" s="524"/>
      <c r="X113" s="524"/>
      <c r="Y113" s="524"/>
      <c r="Z113" s="524"/>
      <c r="AA113" s="524"/>
      <c r="AB113" s="524"/>
      <c r="AC113" s="524"/>
      <c r="AD113" s="524"/>
      <c r="AE113" s="535"/>
      <c r="AF113" s="60"/>
      <c r="AG113" s="60"/>
      <c r="AH113" s="62"/>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60"/>
      <c r="BJ113" s="60"/>
      <c r="BK113" s="60"/>
      <c r="BL113" s="60"/>
      <c r="BM113" s="60"/>
      <c r="BN113" s="60"/>
      <c r="BO113" s="60"/>
      <c r="BP113" s="60"/>
      <c r="BQ113" s="60"/>
      <c r="BR113" s="60"/>
      <c r="BS113" s="60"/>
      <c r="BT113" s="60"/>
      <c r="BU113" s="60"/>
      <c r="BV113" s="60"/>
      <c r="BW113" s="60"/>
      <c r="BX113" s="60"/>
      <c r="BY113" s="60"/>
      <c r="BZ113" s="60"/>
      <c r="CA113" s="60"/>
    </row>
    <row r="114" spans="1:79" ht="20.25" customHeight="1" x14ac:dyDescent="0.4">
      <c r="A114" s="60"/>
      <c r="B114" s="60"/>
      <c r="C114" s="60"/>
      <c r="D114" s="60"/>
      <c r="E114" s="60"/>
      <c r="F114" s="60"/>
      <c r="G114" s="60"/>
      <c r="H114" s="568" t="s">
        <v>20</v>
      </c>
      <c r="I114" s="569"/>
      <c r="J114" s="569"/>
      <c r="K114" s="569"/>
      <c r="L114" s="569"/>
      <c r="M114" s="569"/>
      <c r="N114" s="569"/>
      <c r="O114" s="570" t="str">
        <f>$O$39</f>
        <v>株式会社〇〇〇〇興業</v>
      </c>
      <c r="P114" s="570"/>
      <c r="Q114" s="570"/>
      <c r="R114" s="570"/>
      <c r="S114" s="570"/>
      <c r="T114" s="570"/>
      <c r="U114" s="570"/>
      <c r="V114" s="570"/>
      <c r="W114" s="570"/>
      <c r="X114" s="570"/>
      <c r="Y114" s="570"/>
      <c r="Z114" s="570"/>
      <c r="AA114" s="570"/>
      <c r="AB114" s="570"/>
      <c r="AC114" s="570"/>
      <c r="AD114" s="570"/>
      <c r="AE114" s="571"/>
      <c r="AF114" s="60"/>
      <c r="AG114" s="102" t="s">
        <v>138</v>
      </c>
      <c r="AH114" s="62"/>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60"/>
      <c r="BJ114" s="60"/>
      <c r="BK114" s="60"/>
      <c r="BL114" s="60"/>
      <c r="BM114" s="60"/>
      <c r="BN114" s="60"/>
      <c r="BO114" s="60"/>
      <c r="BP114" s="60"/>
      <c r="BQ114" s="60"/>
      <c r="BR114" s="60"/>
      <c r="BS114" s="60"/>
      <c r="BT114" s="60"/>
      <c r="BU114" s="60"/>
      <c r="BV114" s="60"/>
      <c r="BW114" s="60"/>
      <c r="BX114" s="60"/>
      <c r="BY114" s="60"/>
      <c r="BZ114" s="60"/>
      <c r="CA114" s="60"/>
    </row>
  </sheetData>
  <sheetProtection sheet="1" selectLockedCells="1" selectUnlockedCells="1"/>
  <mergeCells count="281">
    <mergeCell ref="AP6:AS6"/>
    <mergeCell ref="AW7:AY7"/>
    <mergeCell ref="AZ7:BA7"/>
    <mergeCell ref="BB7:BF7"/>
    <mergeCell ref="AU9:BZ9"/>
    <mergeCell ref="AU10:BZ11"/>
    <mergeCell ref="BR1:BW1"/>
    <mergeCell ref="B2:BZ2"/>
    <mergeCell ref="BJ4:BM4"/>
    <mergeCell ref="BP4:BR4"/>
    <mergeCell ref="BU4:BW4"/>
    <mergeCell ref="D6:R7"/>
    <mergeCell ref="S6:S7"/>
    <mergeCell ref="T6:AC7"/>
    <mergeCell ref="AD6:AD7"/>
    <mergeCell ref="AE6:AG7"/>
    <mergeCell ref="AP10:AS11"/>
    <mergeCell ref="B18:H18"/>
    <mergeCell ref="I18:AG18"/>
    <mergeCell ref="AI18:AS18"/>
    <mergeCell ref="AT18:BD18"/>
    <mergeCell ref="BE18:BO18"/>
    <mergeCell ref="BP18:BZ18"/>
    <mergeCell ref="AU12:BZ13"/>
    <mergeCell ref="B17:H17"/>
    <mergeCell ref="I17:AG17"/>
    <mergeCell ref="AI17:AS17"/>
    <mergeCell ref="AT17:BD17"/>
    <mergeCell ref="BE17:BO17"/>
    <mergeCell ref="BP17:BZ17"/>
    <mergeCell ref="B20:H20"/>
    <mergeCell ref="I20:AG20"/>
    <mergeCell ref="AI20:AS20"/>
    <mergeCell ref="AT20:BD20"/>
    <mergeCell ref="BE20:BO20"/>
    <mergeCell ref="BP20:BZ20"/>
    <mergeCell ref="B19:H19"/>
    <mergeCell ref="I19:AG19"/>
    <mergeCell ref="AI19:AS19"/>
    <mergeCell ref="AT19:BD19"/>
    <mergeCell ref="BE19:BO19"/>
    <mergeCell ref="BP19:BZ19"/>
    <mergeCell ref="B22:H22"/>
    <mergeCell ref="I22:AG22"/>
    <mergeCell ref="AI22:AS22"/>
    <mergeCell ref="AT22:BD22"/>
    <mergeCell ref="BE22:BO22"/>
    <mergeCell ref="BP22:BZ22"/>
    <mergeCell ref="B21:H21"/>
    <mergeCell ref="I21:AG21"/>
    <mergeCell ref="AI21:AS21"/>
    <mergeCell ref="AT21:BD21"/>
    <mergeCell ref="BE21:BO21"/>
    <mergeCell ref="BP21:BZ21"/>
    <mergeCell ref="B24:H24"/>
    <mergeCell ref="I24:AG24"/>
    <mergeCell ref="AI24:AS24"/>
    <mergeCell ref="AT24:BD24"/>
    <mergeCell ref="BE24:BO24"/>
    <mergeCell ref="BP24:BZ24"/>
    <mergeCell ref="B23:H23"/>
    <mergeCell ref="I23:AG23"/>
    <mergeCell ref="AI23:AS23"/>
    <mergeCell ref="AT23:BD23"/>
    <mergeCell ref="BE23:BO23"/>
    <mergeCell ref="BP23:BZ23"/>
    <mergeCell ref="BE25:BO26"/>
    <mergeCell ref="BP25:BZ26"/>
    <mergeCell ref="B27:H28"/>
    <mergeCell ref="I27:Q28"/>
    <mergeCell ref="R27:Z28"/>
    <mergeCell ref="AA27:AH28"/>
    <mergeCell ref="AI27:AS28"/>
    <mergeCell ref="AT27:BD28"/>
    <mergeCell ref="BE27:BO28"/>
    <mergeCell ref="BP27:BZ28"/>
    <mergeCell ref="B25:H26"/>
    <mergeCell ref="I25:Q26"/>
    <mergeCell ref="R25:Z26"/>
    <mergeCell ref="AA25:AH26"/>
    <mergeCell ref="AI25:AS26"/>
    <mergeCell ref="AT25:BD26"/>
    <mergeCell ref="B29:AH29"/>
    <mergeCell ref="AI29:AS29"/>
    <mergeCell ref="AT29:BD29"/>
    <mergeCell ref="BE29:BO29"/>
    <mergeCell ref="BP29:BZ29"/>
    <mergeCell ref="B32:E34"/>
    <mergeCell ref="F32:Q33"/>
    <mergeCell ref="R32:AN32"/>
    <mergeCell ref="AO32:AY33"/>
    <mergeCell ref="AZ32:BC34"/>
    <mergeCell ref="BD32:BO33"/>
    <mergeCell ref="BP32:BZ33"/>
    <mergeCell ref="R33:AC33"/>
    <mergeCell ref="AD33:AN33"/>
    <mergeCell ref="F34:Q34"/>
    <mergeCell ref="R34:AC34"/>
    <mergeCell ref="AD34:AN34"/>
    <mergeCell ref="AO34:AY34"/>
    <mergeCell ref="BD34:BO34"/>
    <mergeCell ref="BP34:BZ34"/>
    <mergeCell ref="H39:N39"/>
    <mergeCell ref="O39:AE39"/>
    <mergeCell ref="BR40:BW40"/>
    <mergeCell ref="B41:BZ41"/>
    <mergeCell ref="BJ43:BM43"/>
    <mergeCell ref="BP43:BR43"/>
    <mergeCell ref="BU43:BW43"/>
    <mergeCell ref="H36:N36"/>
    <mergeCell ref="O36:AE36"/>
    <mergeCell ref="H37:N37"/>
    <mergeCell ref="O37:AE37"/>
    <mergeCell ref="H38:N38"/>
    <mergeCell ref="O38:AE38"/>
    <mergeCell ref="B55:H55"/>
    <mergeCell ref="I55:AG55"/>
    <mergeCell ref="AI55:AS55"/>
    <mergeCell ref="AT55:BD55"/>
    <mergeCell ref="BE55:BO55"/>
    <mergeCell ref="BP55:BZ55"/>
    <mergeCell ref="D45:AD46"/>
    <mergeCell ref="AE45:AG46"/>
    <mergeCell ref="AU46:BZ47"/>
    <mergeCell ref="BM49:BV49"/>
    <mergeCell ref="B54:H54"/>
    <mergeCell ref="I54:AG54"/>
    <mergeCell ref="AI54:AS54"/>
    <mergeCell ref="AT54:BD54"/>
    <mergeCell ref="BE54:BO54"/>
    <mergeCell ref="BP54:BZ54"/>
    <mergeCell ref="B57:H57"/>
    <mergeCell ref="I57:AG57"/>
    <mergeCell ref="AI57:AS57"/>
    <mergeCell ref="AT57:BD57"/>
    <mergeCell ref="BE57:BO57"/>
    <mergeCell ref="BP57:BZ57"/>
    <mergeCell ref="B56:H56"/>
    <mergeCell ref="I56:AG56"/>
    <mergeCell ref="AI56:AS56"/>
    <mergeCell ref="AT56:BD56"/>
    <mergeCell ref="BE56:BO56"/>
    <mergeCell ref="BP56:BZ56"/>
    <mergeCell ref="B59:H59"/>
    <mergeCell ref="I59:AG59"/>
    <mergeCell ref="AI59:AS59"/>
    <mergeCell ref="AT59:BD59"/>
    <mergeCell ref="BE59:BO59"/>
    <mergeCell ref="BP59:BZ59"/>
    <mergeCell ref="B58:H58"/>
    <mergeCell ref="I58:AG58"/>
    <mergeCell ref="AI58:AS58"/>
    <mergeCell ref="AT58:BD58"/>
    <mergeCell ref="BE58:BO58"/>
    <mergeCell ref="BP58:BZ58"/>
    <mergeCell ref="B61:H61"/>
    <mergeCell ref="I61:AG61"/>
    <mergeCell ref="AI61:AS61"/>
    <mergeCell ref="AT61:BD61"/>
    <mergeCell ref="BE61:BO61"/>
    <mergeCell ref="BP61:BZ61"/>
    <mergeCell ref="B60:H60"/>
    <mergeCell ref="I60:AG60"/>
    <mergeCell ref="AI60:AS60"/>
    <mergeCell ref="AT60:BD60"/>
    <mergeCell ref="BE60:BO60"/>
    <mergeCell ref="BP60:BZ60"/>
    <mergeCell ref="BE62:BO63"/>
    <mergeCell ref="BP62:BZ63"/>
    <mergeCell ref="B64:H65"/>
    <mergeCell ref="I64:Q65"/>
    <mergeCell ref="R64:Z65"/>
    <mergeCell ref="AA64:AH65"/>
    <mergeCell ref="AI64:AS65"/>
    <mergeCell ref="AT64:BD65"/>
    <mergeCell ref="BE64:BO65"/>
    <mergeCell ref="BP64:BZ65"/>
    <mergeCell ref="B62:H63"/>
    <mergeCell ref="I62:Q63"/>
    <mergeCell ref="R62:Z63"/>
    <mergeCell ref="AA62:AH63"/>
    <mergeCell ref="AI62:AS63"/>
    <mergeCell ref="AT62:BD63"/>
    <mergeCell ref="B66:AH66"/>
    <mergeCell ref="AI66:AS66"/>
    <mergeCell ref="AT66:BD66"/>
    <mergeCell ref="BE66:BO66"/>
    <mergeCell ref="BP66:BZ66"/>
    <mergeCell ref="B69:E71"/>
    <mergeCell ref="F69:Q70"/>
    <mergeCell ref="R69:AN69"/>
    <mergeCell ref="AO69:AY70"/>
    <mergeCell ref="AZ69:BC71"/>
    <mergeCell ref="F73:G73"/>
    <mergeCell ref="F74:G74"/>
    <mergeCell ref="F75:G75"/>
    <mergeCell ref="F76:G76"/>
    <mergeCell ref="BR77:BW77"/>
    <mergeCell ref="B78:BZ78"/>
    <mergeCell ref="BD69:BO70"/>
    <mergeCell ref="BP69:BZ70"/>
    <mergeCell ref="R70:AC70"/>
    <mergeCell ref="AD70:AN70"/>
    <mergeCell ref="F71:Q71"/>
    <mergeCell ref="R71:AC71"/>
    <mergeCell ref="AD71:AN71"/>
    <mergeCell ref="AO71:AY71"/>
    <mergeCell ref="BD71:BO71"/>
    <mergeCell ref="BP71:BZ71"/>
    <mergeCell ref="BJ80:BM80"/>
    <mergeCell ref="BP80:BR80"/>
    <mergeCell ref="BU80:BW80"/>
    <mergeCell ref="D82:R83"/>
    <mergeCell ref="S82:S83"/>
    <mergeCell ref="T82:AC83"/>
    <mergeCell ref="AD82:AD83"/>
    <mergeCell ref="AE82:AG83"/>
    <mergeCell ref="AP82:AS82"/>
    <mergeCell ref="AW83:AY83"/>
    <mergeCell ref="B94:H94"/>
    <mergeCell ref="I94:AG94"/>
    <mergeCell ref="AI94:AS94"/>
    <mergeCell ref="AW94:AX94"/>
    <mergeCell ref="B95:H95"/>
    <mergeCell ref="I95:AG95"/>
    <mergeCell ref="AI95:AS95"/>
    <mergeCell ref="AZ83:BA83"/>
    <mergeCell ref="BB83:BF83"/>
    <mergeCell ref="AU85:BZ85"/>
    <mergeCell ref="AU86:BZ87"/>
    <mergeCell ref="AU88:BZ89"/>
    <mergeCell ref="B93:H93"/>
    <mergeCell ref="I93:AG93"/>
    <mergeCell ref="AI93:AS93"/>
    <mergeCell ref="H114:N114"/>
    <mergeCell ref="O114:AE114"/>
    <mergeCell ref="B105:AH105"/>
    <mergeCell ref="AI105:AS105"/>
    <mergeCell ref="H111:N111"/>
    <mergeCell ref="O111:AE111"/>
    <mergeCell ref="H112:N112"/>
    <mergeCell ref="O112:AE112"/>
    <mergeCell ref="AY101:CA102"/>
    <mergeCell ref="B103:H104"/>
    <mergeCell ref="I103:Q104"/>
    <mergeCell ref="R103:Z104"/>
    <mergeCell ref="AA103:AH104"/>
    <mergeCell ref="AI103:AS104"/>
    <mergeCell ref="B101:H102"/>
    <mergeCell ref="I101:Q102"/>
    <mergeCell ref="R101:Z102"/>
    <mergeCell ref="AA101:AH102"/>
    <mergeCell ref="AI101:AS102"/>
    <mergeCell ref="AW101:AX102"/>
    <mergeCell ref="AY103:CA104"/>
    <mergeCell ref="AY105:CA105"/>
    <mergeCell ref="AY106:BZ106"/>
    <mergeCell ref="AY98:CA98"/>
    <mergeCell ref="AY94:CA94"/>
    <mergeCell ref="AY95:CA95"/>
    <mergeCell ref="AY96:CA96"/>
    <mergeCell ref="AU94:AV94"/>
    <mergeCell ref="H113:N113"/>
    <mergeCell ref="O113:AE113"/>
    <mergeCell ref="AY99:CA99"/>
    <mergeCell ref="B100:H100"/>
    <mergeCell ref="I100:AG100"/>
    <mergeCell ref="AI100:AS100"/>
    <mergeCell ref="B98:H98"/>
    <mergeCell ref="I98:AG98"/>
    <mergeCell ref="AI98:AS98"/>
    <mergeCell ref="AW98:AX98"/>
    <mergeCell ref="B99:H99"/>
    <mergeCell ref="I99:AG99"/>
    <mergeCell ref="AI99:AS99"/>
    <mergeCell ref="B96:H96"/>
    <mergeCell ref="I96:AG96"/>
    <mergeCell ref="AI96:AS96"/>
    <mergeCell ref="B97:H97"/>
    <mergeCell ref="I97:AG97"/>
    <mergeCell ref="AI97:AS97"/>
  </mergeCells>
  <phoneticPr fontId="1"/>
  <conditionalFormatting sqref="AH18:AH24">
    <cfRule type="expression" dxfId="0" priority="1">
      <formula>$AI$18=" "</formula>
    </cfRule>
  </conditionalFormatting>
  <dataValidations count="1">
    <dataValidation type="list" allowBlank="1" showInputMessage="1" showErrorMessage="1" prompt="8％：軽減税率_x000a_非：非課税_x000a_立替金につきましては外税での記入をお願いしております。_x000a_内税表記をしないでください。" sqref="AH18:AH24" xr:uid="{00000000-0002-0000-0400-000000000000}">
      <formula1>"10%,8%,非"</formula1>
    </dataValidation>
  </dataValidations>
  <printOptions horizontalCentered="1"/>
  <pageMargins left="0.51181102362204722" right="0.19685039370078741" top="0.43307086614173229" bottom="0.23622047244094491" header="0.19685039370078741" footer="0.19685039370078741"/>
  <pageSetup paperSize="9" scale="95" orientation="landscape" blackAndWhite="1" cellComments="asDisplayed" r:id="rId1"/>
  <headerFooter>
    <oddFooter>&amp;R&amp;6Ver.2023.10.1A</oddFooter>
  </headerFooter>
  <rowBreaks count="2" manualBreakCount="2">
    <brk id="39" max="78" man="1"/>
    <brk id="76" max="78" man="1"/>
  </rowBreaks>
  <ignoredErrors>
    <ignoredError sqref="I25:AH28 B55:AS65 B94:AS104"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0、様式取扱い</vt:lpstr>
      <vt:lpstr>１、作 成 準 備</vt:lpstr>
      <vt:lpstr>２、請求書(内訳) </vt:lpstr>
      <vt:lpstr>３、総括請求書</vt:lpstr>
      <vt:lpstr>★（記入例）内訳</vt:lpstr>
      <vt:lpstr>★（記入例）総括</vt:lpstr>
      <vt:lpstr>'★（記入例）総括'!Print_Area</vt:lpstr>
      <vt:lpstr>'★（記入例）内訳'!Print_Area</vt:lpstr>
      <vt:lpstr>'0、様式取扱い'!Print_Area</vt:lpstr>
      <vt:lpstr>'２、請求書(内訳) '!Print_Area</vt:lpstr>
      <vt:lpstr>'３、総括請求書'!Print_Area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ユニット</cp:lastModifiedBy>
  <cp:lastPrinted>2023-11-02T04:54:13Z</cp:lastPrinted>
  <dcterms:created xsi:type="dcterms:W3CDTF">2023-08-05T06:37:58Z</dcterms:created>
  <dcterms:modified xsi:type="dcterms:W3CDTF">2023-11-09T23:43:40Z</dcterms:modified>
</cp:coreProperties>
</file>